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altamontgroup-my.sharepoint.com/personal/shshroff_altamontgroup_ca/Documents/Alumni/Harvard/HAA/SIG Roadmap/"/>
    </mc:Choice>
  </mc:AlternateContent>
  <xr:revisionPtr revIDLastSave="0" documentId="8_{472271F7-D320-49BB-A81A-0071A7BB6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ENTS" sheetId="1" r:id="rId1"/>
  </sheets>
  <definedNames>
    <definedName name="_xlnm._FilterDatabase" localSheetId="0" hidden="1">EVENTS!$A$4:$H$127</definedName>
    <definedName name="_xlnm.Print_Area" localSheetId="0">EVENTS!$B$4:$G$136</definedName>
    <definedName name="_xlnm.Print_Titles" localSheetId="0">EVENTS!$4:$4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1" l="1"/>
  <c r="E125" i="1" l="1"/>
  <c r="F125" i="1" s="1"/>
  <c r="E110" i="1"/>
  <c r="F110" i="1" s="1"/>
  <c r="E95" i="1"/>
  <c r="F95" i="1" s="1"/>
  <c r="E80" i="1"/>
  <c r="F80" i="1" s="1"/>
  <c r="E65" i="1"/>
  <c r="F65" i="1" s="1"/>
  <c r="E50" i="1"/>
  <c r="F50" i="1" s="1"/>
  <c r="E40" i="1"/>
  <c r="F40" i="1" s="1"/>
  <c r="E30" i="1"/>
  <c r="F30" i="1" s="1"/>
  <c r="E20" i="1"/>
  <c r="F20" i="1" s="1"/>
  <c r="E10" i="1"/>
  <c r="F10" i="1" s="1"/>
  <c r="E104" i="1"/>
  <c r="F104" i="1" s="1"/>
  <c r="E74" i="1"/>
  <c r="F74" i="1" s="1"/>
  <c r="E59" i="1"/>
  <c r="F59" i="1" s="1"/>
  <c r="E49" i="1"/>
  <c r="F49" i="1" s="1"/>
  <c r="E29" i="1"/>
  <c r="F29" i="1" s="1"/>
  <c r="E14" i="1"/>
  <c r="F14" i="1" s="1"/>
  <c r="E126" i="1"/>
  <c r="F126" i="1" s="1"/>
  <c r="E121" i="1"/>
  <c r="F121" i="1" s="1"/>
  <c r="E116" i="1"/>
  <c r="F116" i="1" s="1"/>
  <c r="E111" i="1"/>
  <c r="F111" i="1" s="1"/>
  <c r="E106" i="1"/>
  <c r="F106" i="1" s="1"/>
  <c r="E101" i="1"/>
  <c r="F101" i="1" s="1"/>
  <c r="E96" i="1"/>
  <c r="F96" i="1" s="1"/>
  <c r="E91" i="1"/>
  <c r="F91" i="1" s="1"/>
  <c r="E86" i="1"/>
  <c r="F86" i="1" s="1"/>
  <c r="E81" i="1"/>
  <c r="F81" i="1" s="1"/>
  <c r="E76" i="1"/>
  <c r="F76" i="1" s="1"/>
  <c r="E71" i="1"/>
  <c r="F71" i="1" s="1"/>
  <c r="E66" i="1"/>
  <c r="F66" i="1" s="1"/>
  <c r="E61" i="1"/>
  <c r="F61" i="1" s="1"/>
  <c r="E56" i="1"/>
  <c r="F56" i="1" s="1"/>
  <c r="E51" i="1"/>
  <c r="F51" i="1" s="1"/>
  <c r="E46" i="1"/>
  <c r="F46" i="1" s="1"/>
  <c r="E41" i="1"/>
  <c r="F41" i="1" s="1"/>
  <c r="E36" i="1"/>
  <c r="F36" i="1" s="1"/>
  <c r="E31" i="1"/>
  <c r="F31" i="1" s="1"/>
  <c r="E26" i="1"/>
  <c r="F26" i="1" s="1"/>
  <c r="E21" i="1"/>
  <c r="F21" i="1" s="1"/>
  <c r="E16" i="1"/>
  <c r="F16" i="1" s="1"/>
  <c r="E11" i="1"/>
  <c r="F11" i="1" s="1"/>
  <c r="E6" i="1"/>
  <c r="F6" i="1" s="1"/>
  <c r="E120" i="1"/>
  <c r="F120" i="1" s="1"/>
  <c r="E115" i="1"/>
  <c r="F115" i="1" s="1"/>
  <c r="E105" i="1"/>
  <c r="F105" i="1" s="1"/>
  <c r="E100" i="1"/>
  <c r="F100" i="1" s="1"/>
  <c r="E90" i="1"/>
  <c r="F90" i="1" s="1"/>
  <c r="E85" i="1"/>
  <c r="F85" i="1" s="1"/>
  <c r="E75" i="1"/>
  <c r="F75" i="1" s="1"/>
  <c r="E70" i="1"/>
  <c r="F70" i="1" s="1"/>
  <c r="E60" i="1"/>
  <c r="F60" i="1" s="1"/>
  <c r="E55" i="1"/>
  <c r="F55" i="1" s="1"/>
  <c r="E45" i="1"/>
  <c r="F45" i="1" s="1"/>
  <c r="E35" i="1"/>
  <c r="F35" i="1" s="1"/>
  <c r="E25" i="1"/>
  <c r="F25" i="1" s="1"/>
  <c r="E15" i="1"/>
  <c r="F15" i="1" s="1"/>
  <c r="E5" i="1"/>
  <c r="F5" i="1" s="1"/>
  <c r="E124" i="1"/>
  <c r="F124" i="1" s="1"/>
  <c r="E119" i="1"/>
  <c r="F119" i="1" s="1"/>
  <c r="E114" i="1"/>
  <c r="F114" i="1" s="1"/>
  <c r="E123" i="1"/>
  <c r="F123" i="1" s="1"/>
  <c r="E118" i="1"/>
  <c r="F118" i="1" s="1"/>
  <c r="E113" i="1"/>
  <c r="F113" i="1" s="1"/>
  <c r="E108" i="1"/>
  <c r="F108" i="1" s="1"/>
  <c r="E103" i="1"/>
  <c r="F103" i="1" s="1"/>
  <c r="E98" i="1"/>
  <c r="F98" i="1" s="1"/>
  <c r="E93" i="1"/>
  <c r="F93" i="1" s="1"/>
  <c r="E88" i="1"/>
  <c r="F88" i="1" s="1"/>
  <c r="E83" i="1"/>
  <c r="F83" i="1" s="1"/>
  <c r="E78" i="1"/>
  <c r="F78" i="1" s="1"/>
  <c r="E73" i="1"/>
  <c r="F73" i="1" s="1"/>
  <c r="E68" i="1"/>
  <c r="F68" i="1" s="1"/>
  <c r="E63" i="1"/>
  <c r="F63" i="1" s="1"/>
  <c r="E58" i="1"/>
  <c r="F58" i="1" s="1"/>
  <c r="E53" i="1"/>
  <c r="F53" i="1" s="1"/>
  <c r="E48" i="1"/>
  <c r="F48" i="1" s="1"/>
  <c r="E43" i="1"/>
  <c r="F43" i="1" s="1"/>
  <c r="E38" i="1"/>
  <c r="F38" i="1" s="1"/>
  <c r="E33" i="1"/>
  <c r="F33" i="1" s="1"/>
  <c r="E28" i="1"/>
  <c r="F28" i="1" s="1"/>
  <c r="E23" i="1"/>
  <c r="F23" i="1" s="1"/>
  <c r="E18" i="1"/>
  <c r="F18" i="1" s="1"/>
  <c r="E13" i="1"/>
  <c r="F13" i="1" s="1"/>
  <c r="E8" i="1"/>
  <c r="F8" i="1" s="1"/>
  <c r="E127" i="1"/>
  <c r="F127" i="1" s="1"/>
  <c r="E122" i="1"/>
  <c r="F122" i="1" s="1"/>
  <c r="E117" i="1"/>
  <c r="F117" i="1" s="1"/>
  <c r="E112" i="1"/>
  <c r="F112" i="1" s="1"/>
  <c r="E107" i="1"/>
  <c r="F107" i="1" s="1"/>
  <c r="E102" i="1"/>
  <c r="F102" i="1" s="1"/>
  <c r="E97" i="1"/>
  <c r="F97" i="1" s="1"/>
  <c r="E92" i="1"/>
  <c r="F92" i="1" s="1"/>
  <c r="E87" i="1"/>
  <c r="F87" i="1" s="1"/>
  <c r="E82" i="1"/>
  <c r="F82" i="1" s="1"/>
  <c r="E77" i="1"/>
  <c r="F77" i="1" s="1"/>
  <c r="E72" i="1"/>
  <c r="F72" i="1" s="1"/>
  <c r="E67" i="1"/>
  <c r="F67" i="1" s="1"/>
  <c r="E62" i="1"/>
  <c r="F62" i="1" s="1"/>
  <c r="E57" i="1"/>
  <c r="F57" i="1" s="1"/>
  <c r="E52" i="1"/>
  <c r="F52" i="1" s="1"/>
  <c r="E47" i="1"/>
  <c r="F47" i="1" s="1"/>
  <c r="E42" i="1"/>
  <c r="F42" i="1" s="1"/>
  <c r="E37" i="1"/>
  <c r="F37" i="1" s="1"/>
  <c r="E32" i="1"/>
  <c r="F32" i="1" s="1"/>
  <c r="E27" i="1"/>
  <c r="F27" i="1" s="1"/>
  <c r="E22" i="1"/>
  <c r="F22" i="1" s="1"/>
  <c r="E17" i="1"/>
  <c r="F17" i="1" s="1"/>
  <c r="E12" i="1"/>
  <c r="F12" i="1" s="1"/>
  <c r="E7" i="1"/>
  <c r="F7" i="1" s="1"/>
  <c r="E109" i="1"/>
  <c r="F109" i="1" s="1"/>
  <c r="E99" i="1"/>
  <c r="F99" i="1" s="1"/>
  <c r="E94" i="1"/>
  <c r="F94" i="1" s="1"/>
  <c r="E89" i="1"/>
  <c r="F89" i="1" s="1"/>
  <c r="E84" i="1"/>
  <c r="F84" i="1" s="1"/>
  <c r="E79" i="1"/>
  <c r="F79" i="1" s="1"/>
  <c r="E69" i="1"/>
  <c r="F69" i="1" s="1"/>
  <c r="E64" i="1"/>
  <c r="F64" i="1" s="1"/>
  <c r="E54" i="1"/>
  <c r="F54" i="1" s="1"/>
  <c r="E44" i="1"/>
  <c r="F44" i="1" s="1"/>
  <c r="E39" i="1"/>
  <c r="F39" i="1" s="1"/>
  <c r="E24" i="1"/>
  <c r="F24" i="1" s="1"/>
  <c r="E19" i="1"/>
  <c r="F19" i="1" s="1"/>
  <c r="E34" i="1"/>
  <c r="F34" i="1" s="1"/>
  <c r="F2" i="1"/>
  <c r="E9" i="1"/>
  <c r="F9" i="1" s="1"/>
</calcChain>
</file>

<file path=xl/sharedStrings.xml><?xml version="1.0" encoding="utf-8"?>
<sst xmlns="http://schemas.openxmlformats.org/spreadsheetml/2006/main" count="289" uniqueCount="151">
  <si>
    <t>CODE</t>
  </si>
  <si>
    <t>TASK</t>
  </si>
  <si>
    <t>WEEKS OUT</t>
  </si>
  <si>
    <t>START</t>
  </si>
  <si>
    <t>END</t>
  </si>
  <si>
    <t>WHO</t>
  </si>
  <si>
    <t>NOTES</t>
  </si>
  <si>
    <t>ü</t>
  </si>
  <si>
    <t>AD</t>
  </si>
  <si>
    <t>Establish purpose and goal/define event</t>
  </si>
  <si>
    <t>FR</t>
  </si>
  <si>
    <t>Research/approach event chair(s)</t>
  </si>
  <si>
    <t>Research/appoint Event Manager</t>
  </si>
  <si>
    <t>L</t>
  </si>
  <si>
    <t>Visit possible sites</t>
  </si>
  <si>
    <t>Compile mailing lists, gather prospect lists from co-hosts, friends</t>
  </si>
  <si>
    <t>Form committee(s) if necessary</t>
  </si>
  <si>
    <t>Decide ticket prices</t>
  </si>
  <si>
    <t>VC</t>
  </si>
  <si>
    <t>Recruit VIP/Celebrities lead</t>
  </si>
  <si>
    <t>Get cost estimates</t>
  </si>
  <si>
    <t>Draft initial budget</t>
  </si>
  <si>
    <t>Seek underwriting/sponsorship</t>
  </si>
  <si>
    <t>Pick a date, check for conflicts</t>
  </si>
  <si>
    <t>Secure venue and get written agreement</t>
  </si>
  <si>
    <t>Produce timeline</t>
  </si>
  <si>
    <t>ED</t>
  </si>
  <si>
    <t>Recruit Event Design lead</t>
  </si>
  <si>
    <t>Invite/confirm VIPs and/or entertainment</t>
  </si>
  <si>
    <t>VD</t>
  </si>
  <si>
    <t>Recruit Video lead</t>
  </si>
  <si>
    <t>PM</t>
  </si>
  <si>
    <t>Pick graphic artist, begin graphic design</t>
  </si>
  <si>
    <t>Investigate needs for special permits, insurance, etc.</t>
  </si>
  <si>
    <t>Begin solicitation of auction items, food/beverage donations, prizes, etc.</t>
  </si>
  <si>
    <t>Research and hire printer</t>
  </si>
  <si>
    <t>Research and hire award makers</t>
  </si>
  <si>
    <t>Initial meeting/video ideas</t>
  </si>
  <si>
    <t>Contract with all vendors</t>
  </si>
  <si>
    <t>Draft creative brief/outline</t>
  </si>
  <si>
    <t>C</t>
  </si>
  <si>
    <t>Determine food and drink needs &amp; determine whether to buy or get in kind</t>
  </si>
  <si>
    <t>Hire caterer or solicit food and drink</t>
  </si>
  <si>
    <t>Compile raw footage, photos, etc.</t>
  </si>
  <si>
    <t>Get written agreement from caterer or in-kind contributor</t>
  </si>
  <si>
    <t>Determine process for RSVP intake &amp; set up system</t>
  </si>
  <si>
    <t>Event Design rough ideas</t>
  </si>
  <si>
    <t>Draft and approve invitation and RSVP copy</t>
  </si>
  <si>
    <t>Pick designer for journal</t>
  </si>
  <si>
    <t>Finalize all sponsorship agreements (including media)</t>
  </si>
  <si>
    <t>Complete compilation of mailing list and quality control</t>
  </si>
  <si>
    <t>Written confirmation of celebrity/entertainment</t>
  </si>
  <si>
    <t>Apply for permits, license, insurance riders, etc.</t>
  </si>
  <si>
    <t>Set menu</t>
  </si>
  <si>
    <t>Send a Save the Date card/email</t>
  </si>
  <si>
    <t>Finalize Event Design</t>
  </si>
  <si>
    <t>Rough out floor plan</t>
  </si>
  <si>
    <t>PR</t>
  </si>
  <si>
    <t>First press release and calendar listings sent</t>
  </si>
  <si>
    <t>Design and approve design for invitation and RSVP</t>
  </si>
  <si>
    <t>Update timeline &amp; budget</t>
  </si>
  <si>
    <t>Personalized solicitation letters to key prospects before invitation mailing</t>
  </si>
  <si>
    <t>Print invitation and RSVP cards</t>
  </si>
  <si>
    <t>Begin copywriting and design of journal</t>
  </si>
  <si>
    <t>Prepare invitation list from database and co-hosts, including email addresses</t>
  </si>
  <si>
    <t>First draft</t>
  </si>
  <si>
    <t>Distribute posters (if any)</t>
  </si>
  <si>
    <t>Plan/finalize transportation/accommodations for VIPs</t>
  </si>
  <si>
    <t>Obtain contracts for rentals</t>
  </si>
  <si>
    <t>Press releases about VIPs/celebs/honorees</t>
  </si>
  <si>
    <t>Follow-up solicitation of key prospects by all committee members</t>
  </si>
  <si>
    <t>Arrange for co-hosts to personalize their invitations</t>
  </si>
  <si>
    <t>Receive invitations from printer</t>
  </si>
  <si>
    <t>Review needs for the day of event</t>
  </si>
  <si>
    <t>Walk through at site with all key vendors and parties</t>
  </si>
  <si>
    <t>Produce volunteer plan</t>
  </si>
  <si>
    <t>Personalize and mail invitations</t>
  </si>
  <si>
    <t>Process RSVPs (daily)</t>
  </si>
  <si>
    <t>Create interim financial reports (weekly)</t>
  </si>
  <si>
    <t>Solicit volunteers</t>
  </si>
  <si>
    <t>Solicit photographer/videographer</t>
  </si>
  <si>
    <t>Second draft</t>
  </si>
  <si>
    <t>Follow-up with news media</t>
  </si>
  <si>
    <t>Follow up on invitations</t>
  </si>
  <si>
    <t>Support co-hosts in their follow-up</t>
  </si>
  <si>
    <t>Confirm participation with details for VIPs celebrities</t>
  </si>
  <si>
    <t>Get final site plan</t>
  </si>
  <si>
    <t>Write day of event plan of operation (security, logistics, etc.)</t>
  </si>
  <si>
    <t>Send copy to awards vendor</t>
  </si>
  <si>
    <t>Order special Day of Event Supplies (radios, etc.)</t>
  </si>
  <si>
    <t>Draft program order</t>
  </si>
  <si>
    <t>Draft script</t>
  </si>
  <si>
    <t>Final video</t>
  </si>
  <si>
    <t>Deadline for journal copy</t>
  </si>
  <si>
    <t>Journal to printer</t>
  </si>
  <si>
    <t>Deadline for gift bag contents, assemble</t>
  </si>
  <si>
    <t>EV</t>
  </si>
  <si>
    <t>Set debriefing date</t>
  </si>
  <si>
    <t>Give caterer final numbers</t>
  </si>
  <si>
    <t>Plan all ground transportation needs</t>
  </si>
  <si>
    <t>Confirm all deliveries</t>
  </si>
  <si>
    <t>Compile packing list</t>
  </si>
  <si>
    <t>Go on a walkthrough of the venue</t>
  </si>
  <si>
    <t>Enlist, assign, train on-site event personnel</t>
  </si>
  <si>
    <t>Draft check-in procedures</t>
  </si>
  <si>
    <t>Prepare on-site personnel/production schedule</t>
  </si>
  <si>
    <t>Delivery of awards</t>
  </si>
  <si>
    <t>Finalize registration/check-in system</t>
  </si>
  <si>
    <t>Orient volunteers</t>
  </si>
  <si>
    <t>Distribute final scripts/programs to all VIPs and key people</t>
  </si>
  <si>
    <t>Reconfirm all logistics</t>
  </si>
  <si>
    <t>Maintain updated itinerary</t>
  </si>
  <si>
    <t>Send press advisories</t>
  </si>
  <si>
    <t>Secure petty cash and needed checks</t>
  </si>
  <si>
    <t>Pack</t>
  </si>
  <si>
    <t>Confirm caterer</t>
  </si>
  <si>
    <t>Journal delivery</t>
  </si>
  <si>
    <t>Prepare guest list</t>
  </si>
  <si>
    <t>Arrive early with clothes, petty cash and checks</t>
  </si>
  <si>
    <t>Establish production area onsite</t>
  </si>
  <si>
    <t>Oversee final set-up</t>
  </si>
  <si>
    <t>Final tech rehearsal (sound, light, video)</t>
  </si>
  <si>
    <t>Go over details with caterer</t>
  </si>
  <si>
    <t>Be sure all key VIPs/volunteers have their key documents</t>
  </si>
  <si>
    <t>Final calls/faxes/emails to the media</t>
  </si>
  <si>
    <t>Set up and hold event</t>
  </si>
  <si>
    <t>Return rentals</t>
  </si>
  <si>
    <t>Call key people and thank them</t>
  </si>
  <si>
    <t>Send VIPs/celebs thank yous</t>
  </si>
  <si>
    <t>Make list of thank yous</t>
  </si>
  <si>
    <t>Draft thank you letter to all attendees</t>
  </si>
  <si>
    <t>Add names and information to database</t>
  </si>
  <si>
    <t>Invoice uncollected monies (if any)</t>
  </si>
  <si>
    <t>Evaluate event/have debriefing meeting</t>
  </si>
  <si>
    <t>Prepare and send thank-you letters</t>
  </si>
  <si>
    <t>Identify and follow up on any opportunities created</t>
  </si>
  <si>
    <t>Create final financial report</t>
  </si>
  <si>
    <t>Write up and file final recommendations</t>
  </si>
  <si>
    <t>Key:</t>
  </si>
  <si>
    <t>Administrative</t>
  </si>
  <si>
    <t>Catering</t>
  </si>
  <si>
    <t>Event design</t>
  </si>
  <si>
    <t>Evaluation</t>
  </si>
  <si>
    <t>Fundraising</t>
  </si>
  <si>
    <t>Logistics</t>
  </si>
  <si>
    <t>Printed materials</t>
  </si>
  <si>
    <t>Public relations, media</t>
  </si>
  <si>
    <t>VIPs and celebrities</t>
  </si>
  <si>
    <t>Video</t>
  </si>
  <si>
    <t>Event Planning Template</t>
  </si>
  <si>
    <t>Date of event: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</si>
</sst>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indexed="9"/>
      <name val="Wingdings"/>
      <charset val="2"/>
    </font>
    <font>
      <b/>
      <sz val="11"/>
      <color indexed="9"/>
      <name val="Arial"/>
      <family val="2"/>
    </font>
    <font>
      <sz val="11"/>
      <name val="Wingdings"/>
      <charset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Wingdings"/>
      <charset val="2"/>
    </font>
    <font>
      <b/>
      <u/>
      <sz val="11"/>
      <name val="Arial"/>
      <family val="2"/>
    </font>
    <font>
      <sz val="8"/>
      <name val="Calibri"/>
      <family val="2"/>
      <scheme val="minor"/>
    </font>
    <font>
      <i/>
      <sz val="11"/>
      <name val="Arial"/>
      <family val="2"/>
    </font>
    <font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4">
    <xf numFmtId="0" fontId="0" fillId="0" borderId="0" xfId="0"/>
    <xf numFmtId="0" fontId="3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164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64" fontId="7" fillId="0" borderId="0" xfId="1" applyNumberFormat="1" applyFont="1" applyAlignment="1">
      <alignment horizontal="center"/>
    </xf>
    <xf numFmtId="15" fontId="7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16" fontId="7" fillId="0" borderId="0" xfId="1" applyNumberFormat="1" applyFont="1" applyAlignment="1">
      <alignment horizontal="center"/>
    </xf>
    <xf numFmtId="164" fontId="7" fillId="0" borderId="0" xfId="1" applyNumberFormat="1" applyFont="1"/>
    <xf numFmtId="0" fontId="5" fillId="0" borderId="0" xfId="1" applyFont="1"/>
    <xf numFmtId="0" fontId="7" fillId="0" borderId="0" xfId="1" applyFont="1"/>
    <xf numFmtId="0" fontId="9" fillId="0" borderId="0" xfId="1" applyFont="1" applyAlignment="1">
      <alignment horizontal="center"/>
    </xf>
    <xf numFmtId="0" fontId="6" fillId="0" borderId="0" xfId="1" applyFont="1"/>
    <xf numFmtId="164" fontId="6" fillId="0" borderId="0" xfId="1" applyNumberFormat="1" applyFont="1"/>
    <xf numFmtId="14" fontId="12" fillId="0" borderId="0" xfId="1" applyNumberFormat="1" applyFont="1" applyAlignment="1">
      <alignment horizontal="center"/>
    </xf>
    <xf numFmtId="0" fontId="11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14" fontId="11" fillId="3" borderId="2" xfId="1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6"/>
  <sheetViews>
    <sheetView tabSelected="1" zoomScale="120" zoomScaleNormal="120" zoomScalePageLayoutView="120" workbookViewId="0">
      <selection activeCell="C141" sqref="C141"/>
    </sheetView>
  </sheetViews>
  <sheetFormatPr defaultColWidth="8.85546875" defaultRowHeight="22.5" customHeight="1" x14ac:dyDescent="0.2"/>
  <cols>
    <col min="1" max="1" width="4" style="15" bestFit="1" customWidth="1"/>
    <col min="2" max="2" width="8.85546875" style="8"/>
    <col min="3" max="3" width="79.85546875" style="9" bestFit="1" customWidth="1"/>
    <col min="4" max="4" width="15.28515625" style="8" customWidth="1"/>
    <col min="5" max="7" width="12" style="8" customWidth="1"/>
    <col min="8" max="8" width="86.85546875" style="16" customWidth="1"/>
    <col min="9" max="16384" width="8.85546875" style="16"/>
  </cols>
  <sheetData>
    <row r="1" spans="1:8" ht="22.5" customHeight="1" thickBot="1" x14ac:dyDescent="0.3">
      <c r="C1" s="22" t="s">
        <v>149</v>
      </c>
      <c r="D1" s="18"/>
      <c r="E1" s="18"/>
      <c r="F1" s="18"/>
      <c r="G1" s="18"/>
    </row>
    <row r="2" spans="1:8" ht="22.5" customHeight="1" thickBot="1" x14ac:dyDescent="0.25">
      <c r="C2" s="21" t="s">
        <v>150</v>
      </c>
      <c r="D2" s="23">
        <v>45808</v>
      </c>
      <c r="E2" s="20">
        <f>D2-WEEKDAY(D2-2)</f>
        <v>45803</v>
      </c>
      <c r="F2" s="20">
        <f>E2+5</f>
        <v>45808</v>
      </c>
    </row>
    <row r="4" spans="1:8" s="3" customFormat="1" ht="21.75" customHeight="1" x14ac:dyDescent="0.2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</row>
    <row r="5" spans="1:8" s="5" customFormat="1" ht="22.5" customHeight="1" x14ac:dyDescent="0.25">
      <c r="A5" s="4" t="s">
        <v>7</v>
      </c>
      <c r="B5" s="5" t="s">
        <v>8</v>
      </c>
      <c r="C5" s="6" t="s">
        <v>9</v>
      </c>
      <c r="D5" s="5">
        <v>30</v>
      </c>
      <c r="E5" s="7">
        <f>$E$2-(D5*7)</f>
        <v>45593</v>
      </c>
      <c r="F5" s="7">
        <f>E5+5</f>
        <v>45598</v>
      </c>
      <c r="H5" s="8"/>
    </row>
    <row r="6" spans="1:8" s="5" customFormat="1" ht="22.5" customHeight="1" x14ac:dyDescent="0.25">
      <c r="A6" s="4" t="s">
        <v>7</v>
      </c>
      <c r="B6" s="8" t="s">
        <v>10</v>
      </c>
      <c r="C6" s="9" t="s">
        <v>11</v>
      </c>
      <c r="D6" s="8">
        <v>30</v>
      </c>
      <c r="E6" s="10">
        <f t="shared" ref="E6:E69" si="0">$E$2-(D6*7)</f>
        <v>45593</v>
      </c>
      <c r="F6" s="10">
        <f t="shared" ref="F6:F69" si="1">E6+5</f>
        <v>45598</v>
      </c>
      <c r="G6" s="8"/>
      <c r="H6" s="8"/>
    </row>
    <row r="7" spans="1:8" s="5" customFormat="1" ht="22.5" customHeight="1" x14ac:dyDescent="0.25">
      <c r="A7" s="4" t="s">
        <v>7</v>
      </c>
      <c r="B7" s="8" t="s">
        <v>8</v>
      </c>
      <c r="C7" s="9" t="s">
        <v>12</v>
      </c>
      <c r="D7" s="8">
        <v>30</v>
      </c>
      <c r="E7" s="10">
        <f t="shared" si="0"/>
        <v>45593</v>
      </c>
      <c r="F7" s="10">
        <f t="shared" si="1"/>
        <v>45598</v>
      </c>
      <c r="G7" s="8"/>
      <c r="H7" s="8"/>
    </row>
    <row r="8" spans="1:8" s="5" customFormat="1" ht="22.5" customHeight="1" x14ac:dyDescent="0.25">
      <c r="A8" s="4" t="s">
        <v>7</v>
      </c>
      <c r="B8" s="8" t="s">
        <v>13</v>
      </c>
      <c r="C8" s="9" t="s">
        <v>14</v>
      </c>
      <c r="D8" s="8">
        <v>29</v>
      </c>
      <c r="E8" s="10">
        <f t="shared" si="0"/>
        <v>45600</v>
      </c>
      <c r="F8" s="10">
        <f t="shared" si="1"/>
        <v>45605</v>
      </c>
      <c r="G8" s="8"/>
      <c r="H8" s="8"/>
    </row>
    <row r="9" spans="1:8" s="5" customFormat="1" ht="22.5" customHeight="1" x14ac:dyDescent="0.25">
      <c r="A9" s="4"/>
      <c r="B9" s="8" t="s">
        <v>10</v>
      </c>
      <c r="C9" s="9" t="s">
        <v>15</v>
      </c>
      <c r="D9" s="8">
        <v>29</v>
      </c>
      <c r="E9" s="10">
        <f t="shared" si="0"/>
        <v>45600</v>
      </c>
      <c r="F9" s="10">
        <f t="shared" si="1"/>
        <v>45605</v>
      </c>
      <c r="G9" s="8"/>
      <c r="H9" s="8"/>
    </row>
    <row r="10" spans="1:8" s="5" customFormat="1" ht="22.5" customHeight="1" x14ac:dyDescent="0.25">
      <c r="A10" s="4" t="s">
        <v>7</v>
      </c>
      <c r="B10" s="8" t="s">
        <v>10</v>
      </c>
      <c r="C10" s="9" t="s">
        <v>16</v>
      </c>
      <c r="D10" s="8">
        <v>28</v>
      </c>
      <c r="E10" s="10">
        <f t="shared" si="0"/>
        <v>45607</v>
      </c>
      <c r="F10" s="10">
        <f t="shared" si="1"/>
        <v>45612</v>
      </c>
      <c r="G10" s="8"/>
      <c r="H10" s="8"/>
    </row>
    <row r="11" spans="1:8" s="5" customFormat="1" ht="22.5" customHeight="1" x14ac:dyDescent="0.25">
      <c r="A11" s="4"/>
      <c r="B11" s="8" t="s">
        <v>8</v>
      </c>
      <c r="C11" s="9" t="s">
        <v>17</v>
      </c>
      <c r="D11" s="8">
        <v>27</v>
      </c>
      <c r="E11" s="10">
        <f t="shared" si="0"/>
        <v>45614</v>
      </c>
      <c r="F11" s="10">
        <f t="shared" si="1"/>
        <v>45619</v>
      </c>
      <c r="G11" s="8"/>
      <c r="H11" s="8"/>
    </row>
    <row r="12" spans="1:8" s="5" customFormat="1" ht="22.5" customHeight="1" x14ac:dyDescent="0.25">
      <c r="A12" s="4" t="s">
        <v>7</v>
      </c>
      <c r="B12" s="8" t="s">
        <v>18</v>
      </c>
      <c r="C12" s="9" t="s">
        <v>19</v>
      </c>
      <c r="D12" s="8">
        <v>27</v>
      </c>
      <c r="E12" s="10">
        <f t="shared" si="0"/>
        <v>45614</v>
      </c>
      <c r="F12" s="10">
        <f t="shared" si="1"/>
        <v>45619</v>
      </c>
      <c r="G12" s="8"/>
      <c r="H12" s="8"/>
    </row>
    <row r="13" spans="1:8" s="5" customFormat="1" ht="22.5" customHeight="1" x14ac:dyDescent="0.25">
      <c r="A13" s="4"/>
      <c r="B13" s="8" t="s">
        <v>8</v>
      </c>
      <c r="C13" s="9" t="s">
        <v>20</v>
      </c>
      <c r="D13" s="8">
        <v>26</v>
      </c>
      <c r="E13" s="10">
        <f t="shared" si="0"/>
        <v>45621</v>
      </c>
      <c r="F13" s="10">
        <f t="shared" si="1"/>
        <v>45626</v>
      </c>
      <c r="G13" s="8"/>
      <c r="H13" s="8"/>
    </row>
    <row r="14" spans="1:8" s="5" customFormat="1" ht="22.5" customHeight="1" x14ac:dyDescent="0.25">
      <c r="A14" s="12"/>
      <c r="B14" s="5" t="s">
        <v>8</v>
      </c>
      <c r="C14" s="6" t="s">
        <v>21</v>
      </c>
      <c r="D14" s="5">
        <v>26</v>
      </c>
      <c r="E14" s="7">
        <f t="shared" si="0"/>
        <v>45621</v>
      </c>
      <c r="F14" s="7">
        <f t="shared" si="1"/>
        <v>45626</v>
      </c>
    </row>
    <row r="15" spans="1:8" s="5" customFormat="1" ht="22.5" customHeight="1" x14ac:dyDescent="0.25">
      <c r="A15" s="4"/>
      <c r="B15" s="8" t="s">
        <v>10</v>
      </c>
      <c r="C15" s="9" t="s">
        <v>22</v>
      </c>
      <c r="D15" s="8">
        <v>26</v>
      </c>
      <c r="E15" s="10">
        <f t="shared" si="0"/>
        <v>45621</v>
      </c>
      <c r="F15" s="10">
        <f t="shared" si="1"/>
        <v>45626</v>
      </c>
      <c r="G15" s="8"/>
      <c r="H15" s="8"/>
    </row>
    <row r="16" spans="1:8" s="5" customFormat="1" ht="22.5" customHeight="1" x14ac:dyDescent="0.25">
      <c r="A16" s="4" t="s">
        <v>7</v>
      </c>
      <c r="B16" s="8" t="s">
        <v>13</v>
      </c>
      <c r="C16" s="9" t="s">
        <v>23</v>
      </c>
      <c r="D16" s="8">
        <v>26</v>
      </c>
      <c r="E16" s="10">
        <f t="shared" si="0"/>
        <v>45621</v>
      </c>
      <c r="F16" s="10">
        <f t="shared" si="1"/>
        <v>45626</v>
      </c>
      <c r="G16" s="8"/>
      <c r="H16" s="11"/>
    </row>
    <row r="17" spans="1:8" s="5" customFormat="1" ht="22.5" customHeight="1" x14ac:dyDescent="0.25">
      <c r="A17" s="4" t="s">
        <v>7</v>
      </c>
      <c r="B17" s="8" t="s">
        <v>13</v>
      </c>
      <c r="C17" s="9" t="s">
        <v>24</v>
      </c>
      <c r="D17" s="8">
        <v>26</v>
      </c>
      <c r="E17" s="10">
        <f t="shared" si="0"/>
        <v>45621</v>
      </c>
      <c r="F17" s="10">
        <f t="shared" si="1"/>
        <v>45626</v>
      </c>
      <c r="G17" s="8"/>
      <c r="H17" s="8"/>
    </row>
    <row r="18" spans="1:8" s="5" customFormat="1" ht="22.5" customHeight="1" x14ac:dyDescent="0.25">
      <c r="A18" s="12" t="s">
        <v>7</v>
      </c>
      <c r="B18" s="5" t="s">
        <v>8</v>
      </c>
      <c r="C18" s="6" t="s">
        <v>25</v>
      </c>
      <c r="D18" s="5">
        <v>26</v>
      </c>
      <c r="E18" s="7">
        <f t="shared" si="0"/>
        <v>45621</v>
      </c>
      <c r="F18" s="7">
        <f t="shared" si="1"/>
        <v>45626</v>
      </c>
    </row>
    <row r="19" spans="1:8" s="5" customFormat="1" ht="22.5" customHeight="1" x14ac:dyDescent="0.25">
      <c r="A19" s="4" t="s">
        <v>7</v>
      </c>
      <c r="B19" s="8" t="s">
        <v>26</v>
      </c>
      <c r="C19" s="9" t="s">
        <v>27</v>
      </c>
      <c r="D19" s="8">
        <v>25</v>
      </c>
      <c r="E19" s="10">
        <f t="shared" si="0"/>
        <v>45628</v>
      </c>
      <c r="F19" s="10">
        <f t="shared" si="1"/>
        <v>45633</v>
      </c>
      <c r="G19" s="8"/>
      <c r="H19" s="8"/>
    </row>
    <row r="20" spans="1:8" s="5" customFormat="1" ht="22.5" customHeight="1" x14ac:dyDescent="0.25">
      <c r="A20" s="12"/>
      <c r="B20" s="8" t="s">
        <v>18</v>
      </c>
      <c r="C20" s="9" t="s">
        <v>28</v>
      </c>
      <c r="D20" s="8">
        <v>25</v>
      </c>
      <c r="E20" s="10">
        <f t="shared" si="0"/>
        <v>45628</v>
      </c>
      <c r="F20" s="10">
        <f t="shared" si="1"/>
        <v>45633</v>
      </c>
      <c r="G20" s="8"/>
      <c r="H20" s="8"/>
    </row>
    <row r="21" spans="1:8" s="5" customFormat="1" ht="22.5" customHeight="1" x14ac:dyDescent="0.25">
      <c r="A21" s="4" t="s">
        <v>7</v>
      </c>
      <c r="B21" s="8" t="s">
        <v>29</v>
      </c>
      <c r="C21" s="9" t="s">
        <v>30</v>
      </c>
      <c r="D21" s="8">
        <v>25</v>
      </c>
      <c r="E21" s="10">
        <f t="shared" si="0"/>
        <v>45628</v>
      </c>
      <c r="F21" s="10">
        <f t="shared" si="1"/>
        <v>45633</v>
      </c>
      <c r="G21" s="8"/>
      <c r="H21" s="8"/>
    </row>
    <row r="22" spans="1:8" s="5" customFormat="1" ht="22.5" customHeight="1" x14ac:dyDescent="0.25">
      <c r="A22" s="4" t="s">
        <v>7</v>
      </c>
      <c r="B22" s="8" t="s">
        <v>31</v>
      </c>
      <c r="C22" s="9" t="s">
        <v>32</v>
      </c>
      <c r="D22" s="8">
        <v>24</v>
      </c>
      <c r="E22" s="10">
        <f t="shared" si="0"/>
        <v>45635</v>
      </c>
      <c r="F22" s="10">
        <f t="shared" si="1"/>
        <v>45640</v>
      </c>
      <c r="G22" s="8"/>
      <c r="H22" s="8"/>
    </row>
    <row r="23" spans="1:8" s="5" customFormat="1" ht="22.5" customHeight="1" x14ac:dyDescent="0.25">
      <c r="A23" s="4"/>
      <c r="B23" s="8" t="s">
        <v>8</v>
      </c>
      <c r="C23" s="9" t="s">
        <v>33</v>
      </c>
      <c r="D23" s="8">
        <v>24</v>
      </c>
      <c r="E23" s="10">
        <f t="shared" si="0"/>
        <v>45635</v>
      </c>
      <c r="F23" s="10">
        <f t="shared" si="1"/>
        <v>45640</v>
      </c>
      <c r="G23" s="8"/>
      <c r="H23" s="8"/>
    </row>
    <row r="24" spans="1:8" s="5" customFormat="1" ht="22.5" customHeight="1" x14ac:dyDescent="0.25">
      <c r="A24" s="4"/>
      <c r="B24" s="8" t="s">
        <v>10</v>
      </c>
      <c r="C24" s="9" t="s">
        <v>34</v>
      </c>
      <c r="D24" s="8">
        <v>24</v>
      </c>
      <c r="E24" s="10">
        <f t="shared" si="0"/>
        <v>45635</v>
      </c>
      <c r="F24" s="10">
        <f t="shared" si="1"/>
        <v>45640</v>
      </c>
      <c r="G24" s="8"/>
      <c r="H24" s="8"/>
    </row>
    <row r="25" spans="1:8" s="5" customFormat="1" ht="22.5" customHeight="1" x14ac:dyDescent="0.25">
      <c r="A25" s="4"/>
      <c r="B25" s="8" t="s">
        <v>31</v>
      </c>
      <c r="C25" s="9" t="s">
        <v>35</v>
      </c>
      <c r="D25" s="8">
        <v>21</v>
      </c>
      <c r="E25" s="10">
        <f t="shared" si="0"/>
        <v>45656</v>
      </c>
      <c r="F25" s="10">
        <f t="shared" si="1"/>
        <v>45661</v>
      </c>
      <c r="G25" s="8"/>
      <c r="H25" s="8"/>
    </row>
    <row r="26" spans="1:8" s="5" customFormat="1" ht="22.5" customHeight="1" x14ac:dyDescent="0.25">
      <c r="A26" s="4"/>
      <c r="B26" s="8" t="s">
        <v>13</v>
      </c>
      <c r="C26" s="9" t="s">
        <v>36</v>
      </c>
      <c r="D26" s="8">
        <v>21</v>
      </c>
      <c r="E26" s="10">
        <f t="shared" si="0"/>
        <v>45656</v>
      </c>
      <c r="F26" s="10">
        <f t="shared" si="1"/>
        <v>45661</v>
      </c>
      <c r="G26" s="8"/>
      <c r="H26" s="8"/>
    </row>
    <row r="27" spans="1:8" s="5" customFormat="1" ht="22.5" customHeight="1" x14ac:dyDescent="0.25">
      <c r="A27" s="4" t="s">
        <v>7</v>
      </c>
      <c r="B27" s="8" t="s">
        <v>29</v>
      </c>
      <c r="C27" s="9" t="s">
        <v>37</v>
      </c>
      <c r="D27" s="8">
        <v>20</v>
      </c>
      <c r="E27" s="10">
        <f t="shared" si="0"/>
        <v>45663</v>
      </c>
      <c r="F27" s="10">
        <f t="shared" si="1"/>
        <v>45668</v>
      </c>
      <c r="G27" s="8"/>
      <c r="H27" s="13"/>
    </row>
    <row r="28" spans="1:8" s="5" customFormat="1" ht="22.5" customHeight="1" x14ac:dyDescent="0.25">
      <c r="A28" s="4"/>
      <c r="B28" s="8" t="s">
        <v>8</v>
      </c>
      <c r="C28" s="9" t="s">
        <v>38</v>
      </c>
      <c r="D28" s="8">
        <v>20</v>
      </c>
      <c r="E28" s="10">
        <f t="shared" si="0"/>
        <v>45663</v>
      </c>
      <c r="F28" s="10">
        <f t="shared" si="1"/>
        <v>45668</v>
      </c>
      <c r="G28" s="8"/>
      <c r="H28" s="8"/>
    </row>
    <row r="29" spans="1:8" s="5" customFormat="1" ht="22.5" customHeight="1" x14ac:dyDescent="0.25">
      <c r="A29" s="4"/>
      <c r="B29" s="8" t="s">
        <v>29</v>
      </c>
      <c r="C29" s="9" t="s">
        <v>39</v>
      </c>
      <c r="D29" s="8">
        <v>18</v>
      </c>
      <c r="E29" s="10">
        <f t="shared" si="0"/>
        <v>45677</v>
      </c>
      <c r="F29" s="10">
        <f t="shared" si="1"/>
        <v>45682</v>
      </c>
      <c r="G29" s="8"/>
      <c r="H29" s="8"/>
    </row>
    <row r="30" spans="1:8" s="5" customFormat="1" ht="22.5" customHeight="1" x14ac:dyDescent="0.25">
      <c r="A30" s="4"/>
      <c r="B30" s="8" t="s">
        <v>40</v>
      </c>
      <c r="C30" s="9" t="s">
        <v>41</v>
      </c>
      <c r="D30" s="8">
        <v>18</v>
      </c>
      <c r="E30" s="10">
        <f t="shared" si="0"/>
        <v>45677</v>
      </c>
      <c r="F30" s="10">
        <f t="shared" si="1"/>
        <v>45682</v>
      </c>
      <c r="G30" s="8"/>
      <c r="H30" s="8"/>
    </row>
    <row r="31" spans="1:8" s="8" customFormat="1" ht="22.5" customHeight="1" x14ac:dyDescent="0.2">
      <c r="A31" s="4"/>
      <c r="B31" s="8" t="s">
        <v>40</v>
      </c>
      <c r="C31" s="9" t="s">
        <v>42</v>
      </c>
      <c r="D31" s="8">
        <v>16</v>
      </c>
      <c r="E31" s="10">
        <f t="shared" si="0"/>
        <v>45691</v>
      </c>
      <c r="F31" s="10">
        <f t="shared" si="1"/>
        <v>45696</v>
      </c>
    </row>
    <row r="32" spans="1:8" s="8" customFormat="1" ht="22.5" customHeight="1" x14ac:dyDescent="0.2">
      <c r="A32" s="4"/>
      <c r="B32" s="8" t="s">
        <v>29</v>
      </c>
      <c r="C32" s="9" t="s">
        <v>43</v>
      </c>
      <c r="D32" s="8">
        <v>15</v>
      </c>
      <c r="E32" s="10">
        <f t="shared" si="0"/>
        <v>45698</v>
      </c>
      <c r="F32" s="10">
        <f t="shared" si="1"/>
        <v>45703</v>
      </c>
    </row>
    <row r="33" spans="1:8" s="5" customFormat="1" ht="22.5" customHeight="1" x14ac:dyDescent="0.25">
      <c r="A33" s="4"/>
      <c r="B33" s="8" t="s">
        <v>40</v>
      </c>
      <c r="C33" s="9" t="s">
        <v>44</v>
      </c>
      <c r="D33" s="8">
        <v>15</v>
      </c>
      <c r="E33" s="10">
        <f t="shared" si="0"/>
        <v>45698</v>
      </c>
      <c r="F33" s="10">
        <f t="shared" si="1"/>
        <v>45703</v>
      </c>
      <c r="G33" s="8"/>
      <c r="H33" s="8"/>
    </row>
    <row r="34" spans="1:8" s="5" customFormat="1" ht="22.5" customHeight="1" x14ac:dyDescent="0.25">
      <c r="A34" s="4"/>
      <c r="B34" s="8" t="s">
        <v>8</v>
      </c>
      <c r="C34" s="9" t="s">
        <v>45</v>
      </c>
      <c r="D34" s="8">
        <v>15</v>
      </c>
      <c r="E34" s="10">
        <f t="shared" si="0"/>
        <v>45698</v>
      </c>
      <c r="F34" s="10">
        <f t="shared" si="1"/>
        <v>45703</v>
      </c>
      <c r="G34" s="8"/>
      <c r="H34" s="8"/>
    </row>
    <row r="35" spans="1:8" s="5" customFormat="1" ht="22.5" customHeight="1" x14ac:dyDescent="0.25">
      <c r="A35" s="4"/>
      <c r="B35" s="8" t="s">
        <v>26</v>
      </c>
      <c r="C35" s="9" t="s">
        <v>46</v>
      </c>
      <c r="D35" s="8">
        <v>15</v>
      </c>
      <c r="E35" s="10">
        <f t="shared" si="0"/>
        <v>45698</v>
      </c>
      <c r="F35" s="10">
        <f t="shared" si="1"/>
        <v>45703</v>
      </c>
      <c r="G35" s="8"/>
      <c r="H35" s="8"/>
    </row>
    <row r="36" spans="1:8" s="5" customFormat="1" ht="22.5" customHeight="1" x14ac:dyDescent="0.25">
      <c r="A36" s="4"/>
      <c r="B36" s="8" t="s">
        <v>31</v>
      </c>
      <c r="C36" s="9" t="s">
        <v>47</v>
      </c>
      <c r="D36" s="8">
        <v>14</v>
      </c>
      <c r="E36" s="10">
        <f t="shared" si="0"/>
        <v>45705</v>
      </c>
      <c r="F36" s="10">
        <f t="shared" si="1"/>
        <v>45710</v>
      </c>
      <c r="G36" s="8"/>
      <c r="H36" s="8"/>
    </row>
    <row r="37" spans="1:8" s="5" customFormat="1" ht="22.5" customHeight="1" x14ac:dyDescent="0.25">
      <c r="A37" s="4"/>
      <c r="B37" s="8" t="s">
        <v>31</v>
      </c>
      <c r="C37" s="9" t="s">
        <v>48</v>
      </c>
      <c r="D37" s="8">
        <v>14</v>
      </c>
      <c r="E37" s="10">
        <f t="shared" si="0"/>
        <v>45705</v>
      </c>
      <c r="F37" s="10">
        <f t="shared" si="1"/>
        <v>45710</v>
      </c>
      <c r="G37" s="8"/>
      <c r="H37" s="8"/>
    </row>
    <row r="38" spans="1:8" s="5" customFormat="1" ht="22.5" customHeight="1" x14ac:dyDescent="0.25">
      <c r="A38" s="4"/>
      <c r="B38" s="8" t="s">
        <v>10</v>
      </c>
      <c r="C38" s="9" t="s">
        <v>49</v>
      </c>
      <c r="D38" s="8">
        <v>13</v>
      </c>
      <c r="E38" s="10">
        <f t="shared" si="0"/>
        <v>45712</v>
      </c>
      <c r="F38" s="10">
        <f t="shared" si="1"/>
        <v>45717</v>
      </c>
      <c r="G38" s="8"/>
      <c r="H38" s="8"/>
    </row>
    <row r="39" spans="1:8" s="5" customFormat="1" ht="22.5" customHeight="1" x14ac:dyDescent="0.25">
      <c r="A39" s="4"/>
      <c r="B39" s="8" t="s">
        <v>10</v>
      </c>
      <c r="C39" s="9" t="s">
        <v>50</v>
      </c>
      <c r="D39" s="8">
        <v>13</v>
      </c>
      <c r="E39" s="10">
        <f t="shared" si="0"/>
        <v>45712</v>
      </c>
      <c r="F39" s="10">
        <f t="shared" si="1"/>
        <v>45717</v>
      </c>
      <c r="G39" s="8"/>
      <c r="H39" s="8"/>
    </row>
    <row r="40" spans="1:8" s="5" customFormat="1" ht="22.5" customHeight="1" x14ac:dyDescent="0.25">
      <c r="A40" s="4"/>
      <c r="B40" s="8" t="s">
        <v>18</v>
      </c>
      <c r="C40" s="9" t="s">
        <v>51</v>
      </c>
      <c r="D40" s="8">
        <v>13</v>
      </c>
      <c r="E40" s="10">
        <f t="shared" si="0"/>
        <v>45712</v>
      </c>
      <c r="F40" s="10">
        <f t="shared" si="1"/>
        <v>45717</v>
      </c>
      <c r="G40" s="8"/>
      <c r="H40" s="8"/>
    </row>
    <row r="41" spans="1:8" s="5" customFormat="1" ht="22.5" customHeight="1" x14ac:dyDescent="0.25">
      <c r="A41" s="4"/>
      <c r="B41" s="8" t="s">
        <v>8</v>
      </c>
      <c r="C41" s="9" t="s">
        <v>52</v>
      </c>
      <c r="D41" s="8">
        <v>13</v>
      </c>
      <c r="E41" s="10">
        <f t="shared" si="0"/>
        <v>45712</v>
      </c>
      <c r="F41" s="10">
        <f t="shared" si="1"/>
        <v>45717</v>
      </c>
      <c r="G41" s="8"/>
      <c r="H41" s="8"/>
    </row>
    <row r="42" spans="1:8" s="5" customFormat="1" ht="22.5" customHeight="1" x14ac:dyDescent="0.25">
      <c r="A42" s="4"/>
      <c r="B42" s="8" t="s">
        <v>40</v>
      </c>
      <c r="C42" s="9" t="s">
        <v>53</v>
      </c>
      <c r="D42" s="8">
        <v>12</v>
      </c>
      <c r="E42" s="10">
        <f t="shared" si="0"/>
        <v>45719</v>
      </c>
      <c r="F42" s="10">
        <f t="shared" si="1"/>
        <v>45724</v>
      </c>
      <c r="G42" s="8"/>
      <c r="H42" s="8"/>
    </row>
    <row r="43" spans="1:8" s="5" customFormat="1" ht="22.5" customHeight="1" x14ac:dyDescent="0.25">
      <c r="A43" s="12"/>
      <c r="B43" s="5" t="s">
        <v>10</v>
      </c>
      <c r="C43" s="6" t="s">
        <v>54</v>
      </c>
      <c r="D43" s="5">
        <v>12</v>
      </c>
      <c r="E43" s="7">
        <f t="shared" si="0"/>
        <v>45719</v>
      </c>
      <c r="F43" s="7">
        <f t="shared" si="1"/>
        <v>45724</v>
      </c>
    </row>
    <row r="44" spans="1:8" s="8" customFormat="1" ht="22.5" customHeight="1" x14ac:dyDescent="0.2">
      <c r="A44" s="4"/>
      <c r="B44" s="8" t="s">
        <v>26</v>
      </c>
      <c r="C44" s="9" t="s">
        <v>55</v>
      </c>
      <c r="D44" s="8">
        <v>12</v>
      </c>
      <c r="E44" s="10">
        <f t="shared" si="0"/>
        <v>45719</v>
      </c>
      <c r="F44" s="10">
        <f t="shared" si="1"/>
        <v>45724</v>
      </c>
    </row>
    <row r="45" spans="1:8" s="8" customFormat="1" ht="22.5" customHeight="1" x14ac:dyDescent="0.2">
      <c r="A45" s="4"/>
      <c r="B45" s="8" t="s">
        <v>26</v>
      </c>
      <c r="C45" s="9" t="s">
        <v>56</v>
      </c>
      <c r="D45" s="8">
        <v>12</v>
      </c>
      <c r="E45" s="10">
        <f t="shared" si="0"/>
        <v>45719</v>
      </c>
      <c r="F45" s="10">
        <f t="shared" si="1"/>
        <v>45724</v>
      </c>
    </row>
    <row r="46" spans="1:8" s="8" customFormat="1" ht="22.5" customHeight="1" x14ac:dyDescent="0.2">
      <c r="A46" s="4"/>
      <c r="B46" s="8" t="s">
        <v>57</v>
      </c>
      <c r="C46" s="9" t="s">
        <v>58</v>
      </c>
      <c r="D46" s="8">
        <v>12</v>
      </c>
      <c r="E46" s="10">
        <f t="shared" si="0"/>
        <v>45719</v>
      </c>
      <c r="F46" s="10">
        <f t="shared" si="1"/>
        <v>45724</v>
      </c>
    </row>
    <row r="47" spans="1:8" s="5" customFormat="1" ht="22.5" customHeight="1" x14ac:dyDescent="0.25">
      <c r="A47" s="4"/>
      <c r="B47" s="8" t="s">
        <v>31</v>
      </c>
      <c r="C47" s="9" t="s">
        <v>59</v>
      </c>
      <c r="D47" s="8">
        <v>12</v>
      </c>
      <c r="E47" s="10">
        <f t="shared" si="0"/>
        <v>45719</v>
      </c>
      <c r="F47" s="10">
        <f t="shared" si="1"/>
        <v>45724</v>
      </c>
      <c r="G47" s="8"/>
      <c r="H47" s="8"/>
    </row>
    <row r="48" spans="1:8" s="5" customFormat="1" ht="22.5" customHeight="1" x14ac:dyDescent="0.25">
      <c r="A48" s="4"/>
      <c r="B48" s="8" t="s">
        <v>8</v>
      </c>
      <c r="C48" s="9" t="s">
        <v>60</v>
      </c>
      <c r="D48" s="8">
        <v>12</v>
      </c>
      <c r="E48" s="10">
        <f t="shared" si="0"/>
        <v>45719</v>
      </c>
      <c r="F48" s="10">
        <f t="shared" si="1"/>
        <v>45724</v>
      </c>
      <c r="G48" s="8"/>
      <c r="H48" s="8"/>
    </row>
    <row r="49" spans="1:8" s="5" customFormat="1" ht="22.5" customHeight="1" x14ac:dyDescent="0.25">
      <c r="A49" s="4"/>
      <c r="B49" s="8" t="s">
        <v>10</v>
      </c>
      <c r="C49" s="9" t="s">
        <v>61</v>
      </c>
      <c r="D49" s="8">
        <v>11</v>
      </c>
      <c r="E49" s="10">
        <f t="shared" si="0"/>
        <v>45726</v>
      </c>
      <c r="F49" s="10">
        <f t="shared" si="1"/>
        <v>45731</v>
      </c>
      <c r="G49" s="8"/>
      <c r="H49" s="8"/>
    </row>
    <row r="50" spans="1:8" s="5" customFormat="1" ht="22.5" customHeight="1" x14ac:dyDescent="0.25">
      <c r="A50" s="4"/>
      <c r="B50" s="8" t="s">
        <v>31</v>
      </c>
      <c r="C50" s="9" t="s">
        <v>62</v>
      </c>
      <c r="D50" s="8">
        <v>10</v>
      </c>
      <c r="E50" s="10">
        <f t="shared" si="0"/>
        <v>45733</v>
      </c>
      <c r="F50" s="10">
        <f t="shared" si="1"/>
        <v>45738</v>
      </c>
      <c r="G50" s="8"/>
      <c r="H50" s="8"/>
    </row>
    <row r="51" spans="1:8" s="5" customFormat="1" ht="22.5" customHeight="1" x14ac:dyDescent="0.25">
      <c r="A51" s="4"/>
      <c r="B51" s="8" t="s">
        <v>31</v>
      </c>
      <c r="C51" s="9" t="s">
        <v>63</v>
      </c>
      <c r="D51" s="8">
        <v>10</v>
      </c>
      <c r="E51" s="10">
        <f t="shared" si="0"/>
        <v>45733</v>
      </c>
      <c r="F51" s="10">
        <f t="shared" si="1"/>
        <v>45738</v>
      </c>
      <c r="G51" s="8"/>
      <c r="H51" s="8"/>
    </row>
    <row r="52" spans="1:8" s="5" customFormat="1" ht="22.5" customHeight="1" x14ac:dyDescent="0.25">
      <c r="A52" s="4"/>
      <c r="B52" s="8" t="s">
        <v>10</v>
      </c>
      <c r="C52" s="9" t="s">
        <v>64</v>
      </c>
      <c r="D52" s="8">
        <v>10</v>
      </c>
      <c r="E52" s="10">
        <f t="shared" si="0"/>
        <v>45733</v>
      </c>
      <c r="F52" s="10">
        <f t="shared" si="1"/>
        <v>45738</v>
      </c>
      <c r="G52" s="8"/>
      <c r="H52" s="8"/>
    </row>
    <row r="53" spans="1:8" s="5" customFormat="1" ht="22.5" customHeight="1" x14ac:dyDescent="0.25">
      <c r="A53" s="4"/>
      <c r="B53" s="8" t="s">
        <v>29</v>
      </c>
      <c r="C53" s="9" t="s">
        <v>65</v>
      </c>
      <c r="D53" s="8">
        <v>9</v>
      </c>
      <c r="E53" s="10">
        <f t="shared" si="0"/>
        <v>45740</v>
      </c>
      <c r="F53" s="10">
        <f t="shared" si="1"/>
        <v>45745</v>
      </c>
      <c r="G53" s="8"/>
      <c r="H53" s="8"/>
    </row>
    <row r="54" spans="1:8" s="5" customFormat="1" ht="22.5" customHeight="1" x14ac:dyDescent="0.25">
      <c r="A54" s="4"/>
      <c r="B54" s="8" t="s">
        <v>31</v>
      </c>
      <c r="C54" s="9" t="s">
        <v>66</v>
      </c>
      <c r="D54" s="8">
        <v>9</v>
      </c>
      <c r="E54" s="10">
        <f t="shared" si="0"/>
        <v>45740</v>
      </c>
      <c r="F54" s="10">
        <f t="shared" si="1"/>
        <v>45745</v>
      </c>
      <c r="G54" s="8"/>
      <c r="H54" s="8"/>
    </row>
    <row r="55" spans="1:8" s="5" customFormat="1" ht="22.5" customHeight="1" x14ac:dyDescent="0.25">
      <c r="A55" s="4"/>
      <c r="B55" s="8" t="s">
        <v>13</v>
      </c>
      <c r="C55" s="9" t="s">
        <v>67</v>
      </c>
      <c r="D55" s="8">
        <v>9</v>
      </c>
      <c r="E55" s="10">
        <f t="shared" si="0"/>
        <v>45740</v>
      </c>
      <c r="F55" s="10">
        <f t="shared" si="1"/>
        <v>45745</v>
      </c>
      <c r="G55" s="8"/>
      <c r="H55" s="8"/>
    </row>
    <row r="56" spans="1:8" s="5" customFormat="1" ht="22.5" customHeight="1" x14ac:dyDescent="0.25">
      <c r="A56" s="4"/>
      <c r="B56" s="8" t="s">
        <v>26</v>
      </c>
      <c r="C56" s="9" t="s">
        <v>68</v>
      </c>
      <c r="D56" s="8">
        <v>9</v>
      </c>
      <c r="E56" s="10">
        <f t="shared" si="0"/>
        <v>45740</v>
      </c>
      <c r="F56" s="10">
        <f t="shared" si="1"/>
        <v>45745</v>
      </c>
      <c r="G56" s="8"/>
      <c r="H56" s="8"/>
    </row>
    <row r="57" spans="1:8" s="5" customFormat="1" ht="22.5" customHeight="1" x14ac:dyDescent="0.25">
      <c r="A57" s="4"/>
      <c r="B57" s="8" t="s">
        <v>57</v>
      </c>
      <c r="C57" s="9" t="s">
        <v>69</v>
      </c>
      <c r="D57" s="8">
        <v>9</v>
      </c>
      <c r="E57" s="10">
        <f t="shared" si="0"/>
        <v>45740</v>
      </c>
      <c r="F57" s="10">
        <f t="shared" si="1"/>
        <v>45745</v>
      </c>
      <c r="G57" s="8"/>
      <c r="H57" s="8"/>
    </row>
    <row r="58" spans="1:8" s="5" customFormat="1" ht="22.5" customHeight="1" x14ac:dyDescent="0.25">
      <c r="A58" s="4"/>
      <c r="B58" s="8" t="s">
        <v>10</v>
      </c>
      <c r="C58" s="9" t="s">
        <v>70</v>
      </c>
      <c r="D58" s="8">
        <v>9</v>
      </c>
      <c r="E58" s="10">
        <f t="shared" si="0"/>
        <v>45740</v>
      </c>
      <c r="F58" s="10">
        <f t="shared" si="1"/>
        <v>45745</v>
      </c>
      <c r="G58" s="8"/>
      <c r="H58" s="8"/>
    </row>
    <row r="59" spans="1:8" s="5" customFormat="1" ht="22.5" customHeight="1" x14ac:dyDescent="0.25">
      <c r="A59" s="4"/>
      <c r="B59" s="8" t="s">
        <v>10</v>
      </c>
      <c r="C59" s="9" t="s">
        <v>71</v>
      </c>
      <c r="D59" s="8">
        <v>9</v>
      </c>
      <c r="E59" s="10">
        <f t="shared" si="0"/>
        <v>45740</v>
      </c>
      <c r="F59" s="10">
        <f t="shared" si="1"/>
        <v>45745</v>
      </c>
      <c r="G59" s="8"/>
      <c r="H59" s="8"/>
    </row>
    <row r="60" spans="1:8" s="5" customFormat="1" ht="22.5" customHeight="1" x14ac:dyDescent="0.25">
      <c r="A60" s="4"/>
      <c r="B60" s="8" t="s">
        <v>31</v>
      </c>
      <c r="C60" s="9" t="s">
        <v>72</v>
      </c>
      <c r="D60" s="8">
        <v>9</v>
      </c>
      <c r="E60" s="10">
        <f t="shared" si="0"/>
        <v>45740</v>
      </c>
      <c r="F60" s="10">
        <f t="shared" si="1"/>
        <v>45745</v>
      </c>
      <c r="G60" s="8"/>
      <c r="H60" s="8"/>
    </row>
    <row r="61" spans="1:8" s="5" customFormat="1" ht="22.5" customHeight="1" x14ac:dyDescent="0.25">
      <c r="A61" s="4"/>
      <c r="B61" s="8" t="s">
        <v>13</v>
      </c>
      <c r="C61" s="9" t="s">
        <v>73</v>
      </c>
      <c r="D61" s="8">
        <v>8</v>
      </c>
      <c r="E61" s="10">
        <f t="shared" si="0"/>
        <v>45747</v>
      </c>
      <c r="F61" s="10">
        <f t="shared" si="1"/>
        <v>45752</v>
      </c>
      <c r="G61" s="8"/>
      <c r="H61" s="8"/>
    </row>
    <row r="62" spans="1:8" s="5" customFormat="1" ht="22.5" customHeight="1" x14ac:dyDescent="0.25">
      <c r="A62" s="4"/>
      <c r="B62" s="8" t="s">
        <v>13</v>
      </c>
      <c r="C62" s="9" t="s">
        <v>74</v>
      </c>
      <c r="D62" s="8">
        <v>8</v>
      </c>
      <c r="E62" s="10">
        <f t="shared" si="0"/>
        <v>45747</v>
      </c>
      <c r="F62" s="10">
        <f t="shared" si="1"/>
        <v>45752</v>
      </c>
      <c r="G62" s="8"/>
      <c r="H62" s="8"/>
    </row>
    <row r="63" spans="1:8" s="5" customFormat="1" ht="22.5" customHeight="1" x14ac:dyDescent="0.25">
      <c r="A63" s="4"/>
      <c r="B63" s="8" t="s">
        <v>13</v>
      </c>
      <c r="C63" s="9" t="s">
        <v>75</v>
      </c>
      <c r="D63" s="8">
        <v>8</v>
      </c>
      <c r="E63" s="10">
        <f t="shared" si="0"/>
        <v>45747</v>
      </c>
      <c r="F63" s="10">
        <f t="shared" si="1"/>
        <v>45752</v>
      </c>
      <c r="G63" s="8"/>
      <c r="H63" s="8"/>
    </row>
    <row r="64" spans="1:8" s="5" customFormat="1" ht="22.5" customHeight="1" x14ac:dyDescent="0.25">
      <c r="A64" s="12"/>
      <c r="B64" s="5" t="s">
        <v>10</v>
      </c>
      <c r="C64" s="6" t="s">
        <v>76</v>
      </c>
      <c r="D64" s="5">
        <v>8</v>
      </c>
      <c r="E64" s="7">
        <f t="shared" si="0"/>
        <v>45747</v>
      </c>
      <c r="F64" s="7">
        <f t="shared" si="1"/>
        <v>45752</v>
      </c>
    </row>
    <row r="65" spans="1:8" s="5" customFormat="1" ht="22.5" customHeight="1" x14ac:dyDescent="0.25">
      <c r="A65" s="4"/>
      <c r="B65" s="8" t="s">
        <v>8</v>
      </c>
      <c r="C65" s="9" t="s">
        <v>60</v>
      </c>
      <c r="D65" s="8">
        <v>8</v>
      </c>
      <c r="E65" s="10">
        <f t="shared" si="0"/>
        <v>45747</v>
      </c>
      <c r="F65" s="10">
        <f t="shared" si="1"/>
        <v>45752</v>
      </c>
      <c r="G65" s="8"/>
      <c r="H65" s="8"/>
    </row>
    <row r="66" spans="1:8" s="5" customFormat="1" ht="22.5" customHeight="1" x14ac:dyDescent="0.25">
      <c r="A66" s="4"/>
      <c r="B66" s="8" t="s">
        <v>8</v>
      </c>
      <c r="C66" s="9" t="s">
        <v>77</v>
      </c>
      <c r="D66" s="8">
        <v>7</v>
      </c>
      <c r="E66" s="10">
        <f t="shared" si="0"/>
        <v>45754</v>
      </c>
      <c r="F66" s="10">
        <f t="shared" si="1"/>
        <v>45759</v>
      </c>
      <c r="G66" s="8"/>
      <c r="H66" s="8"/>
    </row>
    <row r="67" spans="1:8" s="5" customFormat="1" ht="22.5" customHeight="1" x14ac:dyDescent="0.25">
      <c r="A67" s="4"/>
      <c r="B67" s="8" t="s">
        <v>8</v>
      </c>
      <c r="C67" s="9" t="s">
        <v>78</v>
      </c>
      <c r="D67" s="8">
        <v>7</v>
      </c>
      <c r="E67" s="10">
        <f t="shared" si="0"/>
        <v>45754</v>
      </c>
      <c r="F67" s="10">
        <f t="shared" si="1"/>
        <v>45759</v>
      </c>
      <c r="G67" s="8"/>
      <c r="H67" s="8"/>
    </row>
    <row r="68" spans="1:8" s="5" customFormat="1" ht="22.5" customHeight="1" x14ac:dyDescent="0.25">
      <c r="A68" s="4"/>
      <c r="B68" s="8" t="s">
        <v>13</v>
      </c>
      <c r="C68" s="9" t="s">
        <v>79</v>
      </c>
      <c r="D68" s="8">
        <v>7</v>
      </c>
      <c r="E68" s="10">
        <f t="shared" si="0"/>
        <v>45754</v>
      </c>
      <c r="F68" s="10">
        <f t="shared" si="1"/>
        <v>45759</v>
      </c>
      <c r="G68" s="8"/>
      <c r="H68" s="8"/>
    </row>
    <row r="69" spans="1:8" s="5" customFormat="1" ht="22.5" customHeight="1" x14ac:dyDescent="0.25">
      <c r="A69" s="4"/>
      <c r="B69" s="8" t="s">
        <v>13</v>
      </c>
      <c r="C69" s="9" t="s">
        <v>80</v>
      </c>
      <c r="D69" s="8">
        <v>7</v>
      </c>
      <c r="E69" s="10">
        <f t="shared" si="0"/>
        <v>45754</v>
      </c>
      <c r="F69" s="10">
        <f t="shared" si="1"/>
        <v>45759</v>
      </c>
      <c r="G69" s="8"/>
      <c r="H69" s="8"/>
    </row>
    <row r="70" spans="1:8" s="5" customFormat="1" ht="22.5" customHeight="1" x14ac:dyDescent="0.25">
      <c r="A70" s="4"/>
      <c r="B70" s="8" t="s">
        <v>29</v>
      </c>
      <c r="C70" s="9" t="s">
        <v>81</v>
      </c>
      <c r="D70" s="8">
        <v>6</v>
      </c>
      <c r="E70" s="10">
        <f t="shared" ref="E70:E127" si="2">$E$2-(D70*7)</f>
        <v>45761</v>
      </c>
      <c r="F70" s="10">
        <f t="shared" ref="F70:F127" si="3">E70+5</f>
        <v>45766</v>
      </c>
      <c r="G70" s="8"/>
      <c r="H70" s="8"/>
    </row>
    <row r="71" spans="1:8" s="5" customFormat="1" ht="22.5" customHeight="1" x14ac:dyDescent="0.25">
      <c r="A71" s="4"/>
      <c r="B71" s="8" t="s">
        <v>57</v>
      </c>
      <c r="C71" s="9" t="s">
        <v>82</v>
      </c>
      <c r="D71" s="8">
        <v>6</v>
      </c>
      <c r="E71" s="10">
        <f t="shared" si="2"/>
        <v>45761</v>
      </c>
      <c r="F71" s="10">
        <f t="shared" si="3"/>
        <v>45766</v>
      </c>
      <c r="G71" s="8"/>
      <c r="H71" s="8"/>
    </row>
    <row r="72" spans="1:8" s="5" customFormat="1" ht="22.5" customHeight="1" x14ac:dyDescent="0.25">
      <c r="A72" s="4"/>
      <c r="B72" s="8" t="s">
        <v>10</v>
      </c>
      <c r="C72" s="9" t="s">
        <v>83</v>
      </c>
      <c r="D72" s="8">
        <v>6</v>
      </c>
      <c r="E72" s="10">
        <f t="shared" si="2"/>
        <v>45761</v>
      </c>
      <c r="F72" s="10">
        <f t="shared" si="3"/>
        <v>45766</v>
      </c>
      <c r="G72" s="8"/>
      <c r="H72" s="8"/>
    </row>
    <row r="73" spans="1:8" s="5" customFormat="1" ht="22.5" customHeight="1" x14ac:dyDescent="0.25">
      <c r="A73" s="4"/>
      <c r="B73" s="8" t="s">
        <v>10</v>
      </c>
      <c r="C73" s="9" t="s">
        <v>84</v>
      </c>
      <c r="D73" s="8">
        <v>6</v>
      </c>
      <c r="E73" s="10">
        <f t="shared" si="2"/>
        <v>45761</v>
      </c>
      <c r="F73" s="10">
        <f t="shared" si="3"/>
        <v>45766</v>
      </c>
      <c r="G73" s="8"/>
      <c r="H73" s="8"/>
    </row>
    <row r="74" spans="1:8" s="5" customFormat="1" ht="22.5" customHeight="1" x14ac:dyDescent="0.25">
      <c r="A74" s="4"/>
      <c r="B74" s="8" t="s">
        <v>18</v>
      </c>
      <c r="C74" s="9" t="s">
        <v>85</v>
      </c>
      <c r="D74" s="8">
        <v>5</v>
      </c>
      <c r="E74" s="10">
        <f t="shared" si="2"/>
        <v>45768</v>
      </c>
      <c r="F74" s="10">
        <f t="shared" si="3"/>
        <v>45773</v>
      </c>
      <c r="G74" s="8"/>
      <c r="H74" s="8"/>
    </row>
    <row r="75" spans="1:8" s="5" customFormat="1" ht="22.5" customHeight="1" x14ac:dyDescent="0.25">
      <c r="A75" s="4"/>
      <c r="B75" s="8" t="s">
        <v>26</v>
      </c>
      <c r="C75" s="9" t="s">
        <v>86</v>
      </c>
      <c r="D75" s="8">
        <v>5</v>
      </c>
      <c r="E75" s="10">
        <f t="shared" si="2"/>
        <v>45768</v>
      </c>
      <c r="F75" s="10">
        <f t="shared" si="3"/>
        <v>45773</v>
      </c>
      <c r="G75" s="8"/>
      <c r="H75" s="8"/>
    </row>
    <row r="76" spans="1:8" s="5" customFormat="1" ht="22.5" customHeight="1" x14ac:dyDescent="0.25">
      <c r="A76" s="4"/>
      <c r="B76" s="8" t="s">
        <v>13</v>
      </c>
      <c r="C76" s="9" t="s">
        <v>87</v>
      </c>
      <c r="D76" s="8">
        <v>5</v>
      </c>
      <c r="E76" s="10">
        <f t="shared" si="2"/>
        <v>45768</v>
      </c>
      <c r="F76" s="10">
        <f t="shared" si="3"/>
        <v>45773</v>
      </c>
      <c r="G76" s="8"/>
      <c r="H76" s="8"/>
    </row>
    <row r="77" spans="1:8" s="5" customFormat="1" ht="22.5" customHeight="1" x14ac:dyDescent="0.25">
      <c r="A77" s="4"/>
      <c r="B77" s="8" t="s">
        <v>13</v>
      </c>
      <c r="C77" s="9" t="s">
        <v>88</v>
      </c>
      <c r="D77" s="8">
        <v>5</v>
      </c>
      <c r="E77" s="10">
        <f t="shared" si="2"/>
        <v>45768</v>
      </c>
      <c r="F77" s="10">
        <f t="shared" si="3"/>
        <v>45773</v>
      </c>
      <c r="G77" s="8"/>
      <c r="H77" s="8"/>
    </row>
    <row r="78" spans="1:8" s="5" customFormat="1" ht="22.5" customHeight="1" x14ac:dyDescent="0.25">
      <c r="A78" s="4"/>
      <c r="B78" s="8" t="s">
        <v>13</v>
      </c>
      <c r="C78" s="9" t="s">
        <v>89</v>
      </c>
      <c r="D78" s="8">
        <v>4</v>
      </c>
      <c r="E78" s="10">
        <f t="shared" si="2"/>
        <v>45775</v>
      </c>
      <c r="F78" s="10">
        <f t="shared" si="3"/>
        <v>45780</v>
      </c>
      <c r="G78" s="8"/>
      <c r="H78" s="8"/>
    </row>
    <row r="79" spans="1:8" s="5" customFormat="1" ht="22.5" customHeight="1" x14ac:dyDescent="0.25">
      <c r="A79" s="4"/>
      <c r="B79" s="8" t="s">
        <v>13</v>
      </c>
      <c r="C79" s="9" t="s">
        <v>90</v>
      </c>
      <c r="D79" s="8">
        <v>4</v>
      </c>
      <c r="E79" s="10">
        <f t="shared" si="2"/>
        <v>45775</v>
      </c>
      <c r="F79" s="10">
        <f t="shared" si="3"/>
        <v>45780</v>
      </c>
      <c r="G79" s="8"/>
      <c r="H79" s="8"/>
    </row>
    <row r="80" spans="1:8" s="5" customFormat="1" ht="22.5" customHeight="1" x14ac:dyDescent="0.25">
      <c r="A80" s="4"/>
      <c r="B80" s="8" t="s">
        <v>13</v>
      </c>
      <c r="C80" s="9" t="s">
        <v>91</v>
      </c>
      <c r="D80" s="8">
        <v>4</v>
      </c>
      <c r="E80" s="10">
        <f t="shared" si="2"/>
        <v>45775</v>
      </c>
      <c r="F80" s="10">
        <f t="shared" si="3"/>
        <v>45780</v>
      </c>
      <c r="G80" s="8"/>
      <c r="H80" s="8"/>
    </row>
    <row r="81" spans="1:8" s="5" customFormat="1" ht="22.5" customHeight="1" x14ac:dyDescent="0.25">
      <c r="A81" s="4"/>
      <c r="B81" s="8" t="s">
        <v>8</v>
      </c>
      <c r="C81" s="9" t="s">
        <v>60</v>
      </c>
      <c r="D81" s="8">
        <v>4</v>
      </c>
      <c r="E81" s="10">
        <f t="shared" si="2"/>
        <v>45775</v>
      </c>
      <c r="F81" s="10">
        <f t="shared" si="3"/>
        <v>45780</v>
      </c>
      <c r="G81" s="8"/>
      <c r="H81" s="8"/>
    </row>
    <row r="82" spans="1:8" s="5" customFormat="1" ht="22.5" customHeight="1" x14ac:dyDescent="0.25">
      <c r="A82" s="4"/>
      <c r="B82" s="8" t="s">
        <v>29</v>
      </c>
      <c r="C82" s="9" t="s">
        <v>92</v>
      </c>
      <c r="D82" s="8">
        <v>3</v>
      </c>
      <c r="E82" s="10">
        <f t="shared" si="2"/>
        <v>45782</v>
      </c>
      <c r="F82" s="10">
        <f t="shared" si="3"/>
        <v>45787</v>
      </c>
      <c r="G82" s="8"/>
      <c r="H82" s="8"/>
    </row>
    <row r="83" spans="1:8" s="5" customFormat="1" ht="22.5" customHeight="1" x14ac:dyDescent="0.25">
      <c r="A83" s="4"/>
      <c r="B83" s="8" t="s">
        <v>31</v>
      </c>
      <c r="C83" s="9" t="s">
        <v>93</v>
      </c>
      <c r="D83" s="8">
        <v>3</v>
      </c>
      <c r="E83" s="10">
        <f t="shared" si="2"/>
        <v>45782</v>
      </c>
      <c r="F83" s="10">
        <f t="shared" si="3"/>
        <v>45787</v>
      </c>
      <c r="G83" s="8"/>
      <c r="H83" s="8"/>
    </row>
    <row r="84" spans="1:8" s="5" customFormat="1" ht="22.5" customHeight="1" x14ac:dyDescent="0.25">
      <c r="A84" s="4"/>
      <c r="B84" s="8" t="s">
        <v>31</v>
      </c>
      <c r="C84" s="9" t="s">
        <v>94</v>
      </c>
      <c r="D84" s="8">
        <v>3</v>
      </c>
      <c r="E84" s="10">
        <f t="shared" si="2"/>
        <v>45782</v>
      </c>
      <c r="F84" s="10">
        <f t="shared" si="3"/>
        <v>45787</v>
      </c>
      <c r="G84" s="8"/>
      <c r="H84" s="8"/>
    </row>
    <row r="85" spans="1:8" s="5" customFormat="1" ht="22.5" customHeight="1" x14ac:dyDescent="0.25">
      <c r="A85" s="4"/>
      <c r="B85" s="8" t="s">
        <v>13</v>
      </c>
      <c r="C85" s="9" t="s">
        <v>95</v>
      </c>
      <c r="D85" s="8">
        <v>2</v>
      </c>
      <c r="E85" s="10">
        <f t="shared" si="2"/>
        <v>45789</v>
      </c>
      <c r="F85" s="10">
        <f t="shared" si="3"/>
        <v>45794</v>
      </c>
      <c r="G85" s="8"/>
      <c r="H85" s="8"/>
    </row>
    <row r="86" spans="1:8" s="5" customFormat="1" ht="22.5" customHeight="1" x14ac:dyDescent="0.25">
      <c r="A86" s="4"/>
      <c r="B86" s="8" t="s">
        <v>96</v>
      </c>
      <c r="C86" s="9" t="s">
        <v>97</v>
      </c>
      <c r="D86" s="8">
        <v>2</v>
      </c>
      <c r="E86" s="10">
        <f t="shared" si="2"/>
        <v>45789</v>
      </c>
      <c r="F86" s="10">
        <f t="shared" si="3"/>
        <v>45794</v>
      </c>
      <c r="G86" s="8"/>
      <c r="H86" s="8"/>
    </row>
    <row r="87" spans="1:8" s="5" customFormat="1" ht="22.5" customHeight="1" x14ac:dyDescent="0.25">
      <c r="A87" s="4"/>
      <c r="B87" s="8" t="s">
        <v>40</v>
      </c>
      <c r="C87" s="9" t="s">
        <v>98</v>
      </c>
      <c r="D87" s="8">
        <v>2</v>
      </c>
      <c r="E87" s="10">
        <f t="shared" si="2"/>
        <v>45789</v>
      </c>
      <c r="F87" s="10">
        <f t="shared" si="3"/>
        <v>45794</v>
      </c>
      <c r="G87" s="8"/>
      <c r="H87" s="8"/>
    </row>
    <row r="88" spans="1:8" s="5" customFormat="1" ht="22.5" customHeight="1" x14ac:dyDescent="0.25">
      <c r="A88" s="4"/>
      <c r="B88" s="8" t="s">
        <v>13</v>
      </c>
      <c r="C88" s="9" t="s">
        <v>99</v>
      </c>
      <c r="D88" s="8">
        <v>2</v>
      </c>
      <c r="E88" s="10">
        <f t="shared" si="2"/>
        <v>45789</v>
      </c>
      <c r="F88" s="10">
        <f t="shared" si="3"/>
        <v>45794</v>
      </c>
      <c r="G88" s="8"/>
      <c r="H88" s="8"/>
    </row>
    <row r="89" spans="1:8" s="5" customFormat="1" ht="22.5" customHeight="1" x14ac:dyDescent="0.25">
      <c r="A89" s="4"/>
      <c r="B89" s="8" t="s">
        <v>13</v>
      </c>
      <c r="C89" s="9" t="s">
        <v>100</v>
      </c>
      <c r="D89" s="8">
        <v>2</v>
      </c>
      <c r="E89" s="10">
        <f t="shared" si="2"/>
        <v>45789</v>
      </c>
      <c r="F89" s="10">
        <f t="shared" si="3"/>
        <v>45794</v>
      </c>
      <c r="G89" s="8"/>
      <c r="H89" s="8"/>
    </row>
    <row r="90" spans="1:8" s="5" customFormat="1" ht="22.5" customHeight="1" x14ac:dyDescent="0.25">
      <c r="A90" s="4"/>
      <c r="B90" s="8" t="s">
        <v>13</v>
      </c>
      <c r="C90" s="9" t="s">
        <v>101</v>
      </c>
      <c r="D90" s="8">
        <v>2</v>
      </c>
      <c r="E90" s="10">
        <f t="shared" si="2"/>
        <v>45789</v>
      </c>
      <c r="F90" s="10">
        <f t="shared" si="3"/>
        <v>45794</v>
      </c>
      <c r="G90" s="8"/>
      <c r="H90" s="8"/>
    </row>
    <row r="91" spans="1:8" s="5" customFormat="1" ht="22.5" customHeight="1" x14ac:dyDescent="0.25">
      <c r="A91" s="4"/>
      <c r="B91" s="8" t="s">
        <v>13</v>
      </c>
      <c r="C91" s="9" t="s">
        <v>102</v>
      </c>
      <c r="D91" s="8">
        <v>2</v>
      </c>
      <c r="E91" s="10">
        <f t="shared" si="2"/>
        <v>45789</v>
      </c>
      <c r="F91" s="10">
        <f t="shared" si="3"/>
        <v>45794</v>
      </c>
      <c r="G91" s="8"/>
      <c r="H91" s="8"/>
    </row>
    <row r="92" spans="1:8" s="8" customFormat="1" ht="22.5" customHeight="1" x14ac:dyDescent="0.2">
      <c r="A92" s="4"/>
      <c r="B92" s="8" t="s">
        <v>13</v>
      </c>
      <c r="C92" s="9" t="s">
        <v>103</v>
      </c>
      <c r="D92" s="8">
        <v>2</v>
      </c>
      <c r="E92" s="10">
        <f t="shared" si="2"/>
        <v>45789</v>
      </c>
      <c r="F92" s="10">
        <f t="shared" si="3"/>
        <v>45794</v>
      </c>
      <c r="H92" s="14"/>
    </row>
    <row r="93" spans="1:8" ht="22.5" customHeight="1" x14ac:dyDescent="0.2">
      <c r="B93" s="8" t="s">
        <v>13</v>
      </c>
      <c r="C93" s="9" t="s">
        <v>104</v>
      </c>
      <c r="D93" s="8">
        <v>2</v>
      </c>
      <c r="E93" s="10">
        <f t="shared" si="2"/>
        <v>45789</v>
      </c>
      <c r="F93" s="10">
        <f t="shared" si="3"/>
        <v>45794</v>
      </c>
      <c r="H93" s="14"/>
    </row>
    <row r="94" spans="1:8" ht="22.5" customHeight="1" x14ac:dyDescent="0.2">
      <c r="B94" s="8" t="s">
        <v>13</v>
      </c>
      <c r="C94" s="9" t="s">
        <v>105</v>
      </c>
      <c r="D94" s="8">
        <v>2</v>
      </c>
      <c r="E94" s="10">
        <f t="shared" si="2"/>
        <v>45789</v>
      </c>
      <c r="F94" s="10">
        <f t="shared" si="3"/>
        <v>45794</v>
      </c>
      <c r="H94" s="14"/>
    </row>
    <row r="95" spans="1:8" ht="22.5" customHeight="1" x14ac:dyDescent="0.2">
      <c r="B95" s="8" t="s">
        <v>13</v>
      </c>
      <c r="C95" s="9" t="s">
        <v>106</v>
      </c>
      <c r="D95" s="8">
        <v>2</v>
      </c>
      <c r="E95" s="10">
        <f t="shared" si="2"/>
        <v>45789</v>
      </c>
      <c r="F95" s="10">
        <f t="shared" si="3"/>
        <v>45794</v>
      </c>
      <c r="H95" s="14"/>
    </row>
    <row r="96" spans="1:8" ht="22.5" customHeight="1" x14ac:dyDescent="0.2">
      <c r="B96" s="8" t="s">
        <v>8</v>
      </c>
      <c r="C96" s="9" t="s">
        <v>60</v>
      </c>
      <c r="D96" s="8">
        <v>1</v>
      </c>
      <c r="E96" s="10">
        <f t="shared" si="2"/>
        <v>45796</v>
      </c>
      <c r="F96" s="10">
        <f t="shared" si="3"/>
        <v>45801</v>
      </c>
      <c r="H96" s="14"/>
    </row>
    <row r="97" spans="1:8" ht="22.5" customHeight="1" x14ac:dyDescent="0.2">
      <c r="B97" s="8" t="s">
        <v>13</v>
      </c>
      <c r="C97" s="9" t="s">
        <v>107</v>
      </c>
      <c r="D97" s="8">
        <v>1</v>
      </c>
      <c r="E97" s="10">
        <f t="shared" si="2"/>
        <v>45796</v>
      </c>
      <c r="F97" s="10">
        <f t="shared" si="3"/>
        <v>45801</v>
      </c>
      <c r="H97" s="14"/>
    </row>
    <row r="98" spans="1:8" ht="22.5" customHeight="1" x14ac:dyDescent="0.2">
      <c r="B98" s="8" t="s">
        <v>13</v>
      </c>
      <c r="C98" s="9" t="s">
        <v>108</v>
      </c>
      <c r="D98" s="8">
        <v>1</v>
      </c>
      <c r="E98" s="10">
        <f t="shared" si="2"/>
        <v>45796</v>
      </c>
      <c r="F98" s="10">
        <f t="shared" si="3"/>
        <v>45801</v>
      </c>
      <c r="H98" s="14"/>
    </row>
    <row r="99" spans="1:8" ht="22.5" customHeight="1" x14ac:dyDescent="0.2">
      <c r="B99" s="8" t="s">
        <v>13</v>
      </c>
      <c r="C99" s="9" t="s">
        <v>109</v>
      </c>
      <c r="D99" s="8">
        <v>1</v>
      </c>
      <c r="E99" s="10">
        <f t="shared" si="2"/>
        <v>45796</v>
      </c>
      <c r="F99" s="10">
        <f t="shared" si="3"/>
        <v>45801</v>
      </c>
      <c r="H99" s="14"/>
    </row>
    <row r="100" spans="1:8" ht="22.5" customHeight="1" x14ac:dyDescent="0.2">
      <c r="B100" s="8" t="s">
        <v>13</v>
      </c>
      <c r="C100" s="9" t="s">
        <v>110</v>
      </c>
      <c r="D100" s="8">
        <v>1</v>
      </c>
      <c r="E100" s="10">
        <f t="shared" si="2"/>
        <v>45796</v>
      </c>
      <c r="F100" s="10">
        <f t="shared" si="3"/>
        <v>45801</v>
      </c>
      <c r="H100" s="14"/>
    </row>
    <row r="101" spans="1:8" ht="22.5" customHeight="1" x14ac:dyDescent="0.2">
      <c r="B101" s="8" t="s">
        <v>13</v>
      </c>
      <c r="C101" s="9" t="s">
        <v>111</v>
      </c>
      <c r="D101" s="8">
        <v>1</v>
      </c>
      <c r="E101" s="10">
        <f t="shared" si="2"/>
        <v>45796</v>
      </c>
      <c r="F101" s="10">
        <f t="shared" si="3"/>
        <v>45801</v>
      </c>
      <c r="H101" s="14"/>
    </row>
    <row r="102" spans="1:8" ht="22.5" customHeight="1" x14ac:dyDescent="0.2">
      <c r="B102" s="8" t="s">
        <v>57</v>
      </c>
      <c r="C102" s="9" t="s">
        <v>112</v>
      </c>
      <c r="D102" s="8">
        <v>1</v>
      </c>
      <c r="E102" s="10">
        <f t="shared" si="2"/>
        <v>45796</v>
      </c>
      <c r="F102" s="10">
        <f t="shared" si="3"/>
        <v>45801</v>
      </c>
      <c r="H102" s="14"/>
    </row>
    <row r="103" spans="1:8" ht="22.5" customHeight="1" x14ac:dyDescent="0.2">
      <c r="B103" s="8" t="s">
        <v>13</v>
      </c>
      <c r="C103" s="9" t="s">
        <v>113</v>
      </c>
      <c r="D103" s="8">
        <v>1</v>
      </c>
      <c r="E103" s="10">
        <f t="shared" si="2"/>
        <v>45796</v>
      </c>
      <c r="F103" s="10">
        <f t="shared" si="3"/>
        <v>45801</v>
      </c>
      <c r="H103" s="14"/>
    </row>
    <row r="104" spans="1:8" s="5" customFormat="1" ht="22.5" customHeight="1" x14ac:dyDescent="0.25">
      <c r="A104" s="4"/>
      <c r="B104" s="8" t="s">
        <v>13</v>
      </c>
      <c r="C104" s="9" t="s">
        <v>114</v>
      </c>
      <c r="D104" s="8">
        <v>1</v>
      </c>
      <c r="E104" s="10">
        <f t="shared" si="2"/>
        <v>45796</v>
      </c>
      <c r="F104" s="10">
        <f t="shared" si="3"/>
        <v>45801</v>
      </c>
      <c r="G104" s="8"/>
      <c r="H104" s="8"/>
    </row>
    <row r="105" spans="1:8" ht="22.5" customHeight="1" x14ac:dyDescent="0.2">
      <c r="B105" s="8" t="s">
        <v>40</v>
      </c>
      <c r="C105" s="9" t="s">
        <v>115</v>
      </c>
      <c r="D105" s="8">
        <v>1</v>
      </c>
      <c r="E105" s="10">
        <f t="shared" si="2"/>
        <v>45796</v>
      </c>
      <c r="F105" s="10">
        <f t="shared" si="3"/>
        <v>45801</v>
      </c>
      <c r="H105" s="14"/>
    </row>
    <row r="106" spans="1:8" ht="22.5" customHeight="1" x14ac:dyDescent="0.2">
      <c r="B106" s="8" t="s">
        <v>31</v>
      </c>
      <c r="C106" s="9" t="s">
        <v>116</v>
      </c>
      <c r="D106" s="8">
        <v>0</v>
      </c>
      <c r="E106" s="10">
        <f t="shared" si="2"/>
        <v>45803</v>
      </c>
      <c r="F106" s="10">
        <f t="shared" si="3"/>
        <v>45808</v>
      </c>
      <c r="H106" s="14"/>
    </row>
    <row r="107" spans="1:8" s="8" customFormat="1" ht="22.5" customHeight="1" x14ac:dyDescent="0.2">
      <c r="A107" s="4"/>
      <c r="B107" s="8" t="s">
        <v>8</v>
      </c>
      <c r="C107" s="9" t="s">
        <v>117</v>
      </c>
      <c r="D107" s="8">
        <v>0</v>
      </c>
      <c r="E107" s="10">
        <f t="shared" si="2"/>
        <v>45803</v>
      </c>
      <c r="F107" s="10">
        <f t="shared" si="3"/>
        <v>45808</v>
      </c>
      <c r="H107" s="14"/>
    </row>
    <row r="108" spans="1:8" s="5" customFormat="1" ht="22.5" customHeight="1" x14ac:dyDescent="0.25">
      <c r="A108" s="4"/>
      <c r="B108" s="8" t="s">
        <v>13</v>
      </c>
      <c r="C108" s="9" t="s">
        <v>118</v>
      </c>
      <c r="D108" s="8">
        <v>0</v>
      </c>
      <c r="E108" s="10">
        <f t="shared" si="2"/>
        <v>45803</v>
      </c>
      <c r="F108" s="10">
        <f t="shared" si="3"/>
        <v>45808</v>
      </c>
      <c r="G108" s="8"/>
      <c r="H108" s="8"/>
    </row>
    <row r="109" spans="1:8" s="5" customFormat="1" ht="22.5" customHeight="1" x14ac:dyDescent="0.25">
      <c r="A109" s="4"/>
      <c r="B109" s="8" t="s">
        <v>13</v>
      </c>
      <c r="C109" s="9" t="s">
        <v>119</v>
      </c>
      <c r="D109" s="8">
        <v>0</v>
      </c>
      <c r="E109" s="10">
        <f t="shared" si="2"/>
        <v>45803</v>
      </c>
      <c r="F109" s="10">
        <f t="shared" si="3"/>
        <v>45808</v>
      </c>
      <c r="G109" s="8"/>
      <c r="H109" s="8"/>
    </row>
    <row r="110" spans="1:8" s="5" customFormat="1" ht="22.5" customHeight="1" x14ac:dyDescent="0.25">
      <c r="A110" s="4"/>
      <c r="B110" s="8" t="s">
        <v>26</v>
      </c>
      <c r="C110" s="9" t="s">
        <v>120</v>
      </c>
      <c r="D110" s="8">
        <v>0</v>
      </c>
      <c r="E110" s="10">
        <f t="shared" si="2"/>
        <v>45803</v>
      </c>
      <c r="F110" s="10">
        <f t="shared" si="3"/>
        <v>45808</v>
      </c>
      <c r="G110" s="8"/>
      <c r="H110" s="8"/>
    </row>
    <row r="111" spans="1:8" ht="22.5" customHeight="1" x14ac:dyDescent="0.2">
      <c r="B111" s="8" t="s">
        <v>13</v>
      </c>
      <c r="C111" s="9" t="s">
        <v>121</v>
      </c>
      <c r="D111" s="8">
        <v>0</v>
      </c>
      <c r="E111" s="10">
        <f t="shared" si="2"/>
        <v>45803</v>
      </c>
      <c r="F111" s="10">
        <f t="shared" si="3"/>
        <v>45808</v>
      </c>
    </row>
    <row r="112" spans="1:8" ht="22.5" customHeight="1" x14ac:dyDescent="0.2">
      <c r="B112" s="8" t="s">
        <v>40</v>
      </c>
      <c r="C112" s="9" t="s">
        <v>122</v>
      </c>
      <c r="D112" s="8">
        <v>0</v>
      </c>
      <c r="E112" s="10">
        <f t="shared" si="2"/>
        <v>45803</v>
      </c>
      <c r="F112" s="10">
        <f t="shared" si="3"/>
        <v>45808</v>
      </c>
    </row>
    <row r="113" spans="1:8" ht="22.5" customHeight="1" x14ac:dyDescent="0.2">
      <c r="B113" s="8" t="s">
        <v>13</v>
      </c>
      <c r="C113" s="9" t="s">
        <v>123</v>
      </c>
      <c r="D113" s="8">
        <v>0</v>
      </c>
      <c r="E113" s="10">
        <f t="shared" si="2"/>
        <v>45803</v>
      </c>
      <c r="F113" s="10">
        <f t="shared" si="3"/>
        <v>45808</v>
      </c>
    </row>
    <row r="114" spans="1:8" ht="22.5" customHeight="1" x14ac:dyDescent="0.2">
      <c r="B114" s="8" t="s">
        <v>57</v>
      </c>
      <c r="C114" s="9" t="s">
        <v>124</v>
      </c>
      <c r="D114" s="8">
        <v>0</v>
      </c>
      <c r="E114" s="10">
        <f t="shared" si="2"/>
        <v>45803</v>
      </c>
      <c r="F114" s="10">
        <f t="shared" si="3"/>
        <v>45808</v>
      </c>
    </row>
    <row r="115" spans="1:8" s="5" customFormat="1" ht="22.5" customHeight="1" x14ac:dyDescent="0.25">
      <c r="A115" s="12"/>
      <c r="B115" s="5" t="s">
        <v>13</v>
      </c>
      <c r="C115" s="6" t="s">
        <v>125</v>
      </c>
      <c r="D115" s="5">
        <v>0</v>
      </c>
      <c r="E115" s="7">
        <f t="shared" si="2"/>
        <v>45803</v>
      </c>
      <c r="F115" s="7">
        <f t="shared" si="3"/>
        <v>45808</v>
      </c>
      <c r="H115" s="19"/>
    </row>
    <row r="116" spans="1:8" s="8" customFormat="1" ht="22.5" customHeight="1" x14ac:dyDescent="0.2">
      <c r="A116" s="4"/>
      <c r="B116" s="8" t="s">
        <v>26</v>
      </c>
      <c r="C116" s="9" t="s">
        <v>126</v>
      </c>
      <c r="D116" s="8">
        <v>0</v>
      </c>
      <c r="E116" s="10">
        <f t="shared" si="2"/>
        <v>45803</v>
      </c>
      <c r="F116" s="10">
        <f t="shared" si="3"/>
        <v>45808</v>
      </c>
      <c r="H116" s="14"/>
    </row>
    <row r="117" spans="1:8" s="5" customFormat="1" ht="22.5" customHeight="1" x14ac:dyDescent="0.25">
      <c r="A117" s="4"/>
      <c r="B117" s="8" t="s">
        <v>10</v>
      </c>
      <c r="C117" s="9" t="s">
        <v>127</v>
      </c>
      <c r="D117" s="8">
        <v>-1</v>
      </c>
      <c r="E117" s="10">
        <f t="shared" si="2"/>
        <v>45810</v>
      </c>
      <c r="F117" s="10">
        <f t="shared" si="3"/>
        <v>45815</v>
      </c>
      <c r="G117" s="8"/>
      <c r="H117" s="8"/>
    </row>
    <row r="118" spans="1:8" s="5" customFormat="1" ht="22.5" customHeight="1" x14ac:dyDescent="0.25">
      <c r="A118" s="4"/>
      <c r="B118" s="8" t="s">
        <v>18</v>
      </c>
      <c r="C118" s="9" t="s">
        <v>128</v>
      </c>
      <c r="D118" s="8">
        <v>-1</v>
      </c>
      <c r="E118" s="10">
        <f t="shared" si="2"/>
        <v>45810</v>
      </c>
      <c r="F118" s="10">
        <f t="shared" si="3"/>
        <v>45815</v>
      </c>
      <c r="G118" s="8"/>
      <c r="H118" s="8"/>
    </row>
    <row r="119" spans="1:8" s="8" customFormat="1" ht="22.5" customHeight="1" x14ac:dyDescent="0.2">
      <c r="A119" s="4"/>
      <c r="B119" s="8" t="s">
        <v>10</v>
      </c>
      <c r="C119" s="9" t="s">
        <v>129</v>
      </c>
      <c r="D119" s="8">
        <v>-1</v>
      </c>
      <c r="E119" s="10">
        <f t="shared" si="2"/>
        <v>45810</v>
      </c>
      <c r="F119" s="10">
        <f t="shared" si="3"/>
        <v>45815</v>
      </c>
      <c r="H119" s="14"/>
    </row>
    <row r="120" spans="1:8" s="8" customFormat="1" ht="22.5" customHeight="1" x14ac:dyDescent="0.2">
      <c r="A120" s="4"/>
      <c r="B120" s="8" t="s">
        <v>10</v>
      </c>
      <c r="C120" s="9" t="s">
        <v>130</v>
      </c>
      <c r="D120" s="8">
        <v>-1</v>
      </c>
      <c r="E120" s="10">
        <f t="shared" si="2"/>
        <v>45810</v>
      </c>
      <c r="F120" s="10">
        <f t="shared" si="3"/>
        <v>45815</v>
      </c>
      <c r="H120" s="14"/>
    </row>
    <row r="121" spans="1:8" s="8" customFormat="1" ht="22.5" customHeight="1" x14ac:dyDescent="0.2">
      <c r="A121" s="4"/>
      <c r="B121" s="8" t="s">
        <v>10</v>
      </c>
      <c r="C121" s="9" t="s">
        <v>131</v>
      </c>
      <c r="D121" s="8">
        <v>-1</v>
      </c>
      <c r="E121" s="10">
        <f t="shared" si="2"/>
        <v>45810</v>
      </c>
      <c r="F121" s="10">
        <f t="shared" si="3"/>
        <v>45815</v>
      </c>
      <c r="H121" s="10"/>
    </row>
    <row r="122" spans="1:8" s="8" customFormat="1" ht="22.5" customHeight="1" x14ac:dyDescent="0.2">
      <c r="A122" s="4"/>
      <c r="B122" s="8" t="s">
        <v>10</v>
      </c>
      <c r="C122" s="9" t="s">
        <v>132</v>
      </c>
      <c r="D122" s="8">
        <v>-1</v>
      </c>
      <c r="E122" s="10">
        <f t="shared" si="2"/>
        <v>45810</v>
      </c>
      <c r="F122" s="10">
        <f t="shared" si="3"/>
        <v>45815</v>
      </c>
      <c r="H122" s="10"/>
    </row>
    <row r="123" spans="1:8" s="8" customFormat="1" ht="22.5" customHeight="1" x14ac:dyDescent="0.2">
      <c r="A123" s="4"/>
      <c r="B123" s="8" t="s">
        <v>96</v>
      </c>
      <c r="C123" s="9" t="s">
        <v>133</v>
      </c>
      <c r="D123" s="8">
        <v>-2</v>
      </c>
      <c r="E123" s="10">
        <f t="shared" si="2"/>
        <v>45817</v>
      </c>
      <c r="F123" s="10">
        <f t="shared" si="3"/>
        <v>45822</v>
      </c>
      <c r="H123" s="10"/>
    </row>
    <row r="124" spans="1:8" s="8" customFormat="1" ht="22.5" customHeight="1" x14ac:dyDescent="0.2">
      <c r="A124" s="4"/>
      <c r="B124" s="8" t="s">
        <v>10</v>
      </c>
      <c r="C124" s="9" t="s">
        <v>134</v>
      </c>
      <c r="D124" s="8">
        <v>-2</v>
      </c>
      <c r="E124" s="10">
        <f t="shared" si="2"/>
        <v>45817</v>
      </c>
      <c r="F124" s="10">
        <f t="shared" si="3"/>
        <v>45822</v>
      </c>
      <c r="H124" s="14"/>
    </row>
    <row r="125" spans="1:8" s="8" customFormat="1" ht="22.5" customHeight="1" x14ac:dyDescent="0.2">
      <c r="A125" s="4"/>
      <c r="B125" s="8" t="s">
        <v>10</v>
      </c>
      <c r="C125" s="9" t="s">
        <v>135</v>
      </c>
      <c r="D125" s="8">
        <v>-2</v>
      </c>
      <c r="E125" s="10">
        <f t="shared" si="2"/>
        <v>45817</v>
      </c>
      <c r="F125" s="10">
        <f t="shared" si="3"/>
        <v>45822</v>
      </c>
      <c r="H125" s="16"/>
    </row>
    <row r="126" spans="1:8" s="8" customFormat="1" ht="22.5" customHeight="1" x14ac:dyDescent="0.2">
      <c r="A126" s="4"/>
      <c r="B126" s="8" t="s">
        <v>8</v>
      </c>
      <c r="C126" s="9" t="s">
        <v>136</v>
      </c>
      <c r="D126" s="8">
        <v>-3</v>
      </c>
      <c r="E126" s="10">
        <f t="shared" si="2"/>
        <v>45824</v>
      </c>
      <c r="F126" s="10">
        <f t="shared" si="3"/>
        <v>45829</v>
      </c>
      <c r="H126" s="14"/>
    </row>
    <row r="127" spans="1:8" s="8" customFormat="1" ht="22.5" customHeight="1" x14ac:dyDescent="0.2">
      <c r="A127" s="4"/>
      <c r="B127" s="8" t="s">
        <v>96</v>
      </c>
      <c r="C127" s="9" t="s">
        <v>137</v>
      </c>
      <c r="D127" s="8">
        <v>-3</v>
      </c>
      <c r="E127" s="10">
        <f t="shared" si="2"/>
        <v>45824</v>
      </c>
      <c r="F127" s="10">
        <f t="shared" si="3"/>
        <v>45829</v>
      </c>
      <c r="H127" s="16"/>
    </row>
    <row r="128" spans="1:8" s="8" customFormat="1" ht="22.5" customHeight="1" x14ac:dyDescent="0.2">
      <c r="A128" s="4"/>
      <c r="B128" s="16"/>
      <c r="C128" s="9"/>
      <c r="H128" s="16"/>
    </row>
    <row r="129" spans="1:8" s="8" customFormat="1" ht="22.5" customHeight="1" x14ac:dyDescent="0.25">
      <c r="A129" s="4"/>
      <c r="B129" s="17" t="s">
        <v>138</v>
      </c>
      <c r="C129" s="9"/>
      <c r="H129" s="16"/>
    </row>
    <row r="130" spans="1:8" ht="22.5" customHeight="1" x14ac:dyDescent="0.2">
      <c r="B130" s="8" t="s">
        <v>8</v>
      </c>
      <c r="C130" s="9" t="s">
        <v>139</v>
      </c>
    </row>
    <row r="131" spans="1:8" ht="22.5" customHeight="1" x14ac:dyDescent="0.2">
      <c r="B131" s="8" t="s">
        <v>40</v>
      </c>
      <c r="C131" s="9" t="s">
        <v>140</v>
      </c>
      <c r="E131" s="10"/>
      <c r="F131" s="10"/>
    </row>
    <row r="132" spans="1:8" ht="22.5" customHeight="1" x14ac:dyDescent="0.2">
      <c r="B132" s="8" t="s">
        <v>26</v>
      </c>
      <c r="C132" s="9" t="s">
        <v>141</v>
      </c>
      <c r="E132" s="10"/>
      <c r="F132" s="10"/>
    </row>
    <row r="133" spans="1:8" ht="22.5" customHeight="1" x14ac:dyDescent="0.2">
      <c r="B133" s="8" t="s">
        <v>96</v>
      </c>
      <c r="C133" s="9" t="s">
        <v>142</v>
      </c>
    </row>
    <row r="134" spans="1:8" ht="22.5" customHeight="1" x14ac:dyDescent="0.2">
      <c r="B134" s="8" t="s">
        <v>10</v>
      </c>
      <c r="C134" s="9" t="s">
        <v>143</v>
      </c>
    </row>
    <row r="135" spans="1:8" ht="22.5" customHeight="1" x14ac:dyDescent="0.2">
      <c r="B135" s="8" t="s">
        <v>13</v>
      </c>
      <c r="C135" s="9" t="s">
        <v>144</v>
      </c>
    </row>
    <row r="136" spans="1:8" ht="22.5" customHeight="1" x14ac:dyDescent="0.2">
      <c r="B136" s="8" t="s">
        <v>31</v>
      </c>
      <c r="C136" s="9" t="s">
        <v>145</v>
      </c>
    </row>
    <row r="137" spans="1:8" ht="22.5" customHeight="1" x14ac:dyDescent="0.2">
      <c r="B137" s="8" t="s">
        <v>57</v>
      </c>
      <c r="C137" s="9" t="s">
        <v>146</v>
      </c>
    </row>
    <row r="138" spans="1:8" ht="22.5" customHeight="1" x14ac:dyDescent="0.2">
      <c r="B138" s="8" t="s">
        <v>18</v>
      </c>
      <c r="C138" s="9" t="s">
        <v>147</v>
      </c>
    </row>
    <row r="139" spans="1:8" ht="22.5" customHeight="1" x14ac:dyDescent="0.2">
      <c r="B139" s="8" t="s">
        <v>29</v>
      </c>
      <c r="C139" s="9" t="s">
        <v>148</v>
      </c>
    </row>
    <row r="140" spans="1:8" ht="22.5" customHeight="1" x14ac:dyDescent="0.2">
      <c r="C140" s="8"/>
      <c r="D140" s="16"/>
      <c r="E140" s="16"/>
      <c r="F140" s="10"/>
    </row>
    <row r="141" spans="1:8" ht="22.5" customHeight="1" x14ac:dyDescent="0.2">
      <c r="C141" s="8"/>
      <c r="D141" s="16"/>
      <c r="E141" s="14"/>
      <c r="F141" s="10"/>
    </row>
    <row r="142" spans="1:8" ht="22.5" customHeight="1" x14ac:dyDescent="0.2">
      <c r="C142" s="8"/>
      <c r="D142" s="16"/>
      <c r="E142" s="16"/>
      <c r="F142" s="10"/>
    </row>
    <row r="143" spans="1:8" ht="22.5" customHeight="1" x14ac:dyDescent="0.2">
      <c r="C143" s="8"/>
      <c r="D143" s="16"/>
      <c r="E143" s="16"/>
      <c r="F143" s="10"/>
      <c r="H143" s="8"/>
    </row>
    <row r="144" spans="1:8" ht="22.5" customHeight="1" x14ac:dyDescent="0.2">
      <c r="C144" s="8"/>
      <c r="D144" s="16"/>
      <c r="E144" s="16"/>
      <c r="F144" s="10"/>
    </row>
    <row r="145" spans="1:8" ht="22.5" customHeight="1" x14ac:dyDescent="0.2">
      <c r="C145" s="8"/>
      <c r="D145" s="16"/>
      <c r="E145" s="16"/>
      <c r="F145" s="10"/>
      <c r="G145" s="10"/>
      <c r="H145" s="8"/>
    </row>
    <row r="146" spans="1:8" ht="22.5" customHeight="1" x14ac:dyDescent="0.2">
      <c r="C146" s="8"/>
      <c r="D146" s="16"/>
      <c r="E146" s="16"/>
      <c r="F146" s="10"/>
      <c r="G146" s="10"/>
      <c r="H146" s="8"/>
    </row>
    <row r="147" spans="1:8" ht="22.5" customHeight="1" x14ac:dyDescent="0.2">
      <c r="C147" s="8"/>
      <c r="D147" s="16"/>
      <c r="E147" s="16"/>
      <c r="F147" s="10"/>
      <c r="G147" s="10"/>
    </row>
    <row r="148" spans="1:8" ht="22.5" customHeight="1" x14ac:dyDescent="0.2">
      <c r="C148" s="8"/>
      <c r="D148" s="16"/>
      <c r="E148" s="16"/>
      <c r="F148" s="10"/>
      <c r="G148" s="10"/>
    </row>
    <row r="149" spans="1:8" s="8" customFormat="1" ht="22.5" customHeight="1" x14ac:dyDescent="0.2">
      <c r="A149" s="4"/>
      <c r="D149" s="16"/>
      <c r="E149" s="16"/>
      <c r="F149" s="10"/>
      <c r="G149" s="10"/>
      <c r="H149" s="16"/>
    </row>
    <row r="150" spans="1:8" ht="22.5" customHeight="1" x14ac:dyDescent="0.2">
      <c r="C150" s="8"/>
      <c r="D150" s="16"/>
      <c r="E150" s="16"/>
      <c r="F150" s="10"/>
      <c r="G150" s="10"/>
    </row>
    <row r="151" spans="1:8" ht="22.5" customHeight="1" x14ac:dyDescent="0.2">
      <c r="C151" s="8"/>
      <c r="D151" s="16"/>
      <c r="E151" s="16"/>
      <c r="F151" s="10"/>
      <c r="G151" s="10"/>
    </row>
    <row r="152" spans="1:8" s="8" customFormat="1" ht="22.5" customHeight="1" x14ac:dyDescent="0.2">
      <c r="A152" s="4"/>
      <c r="D152" s="16"/>
      <c r="E152" s="16"/>
      <c r="F152" s="10"/>
      <c r="G152" s="10"/>
      <c r="H152" s="16"/>
    </row>
    <row r="153" spans="1:8" ht="22.5" customHeight="1" x14ac:dyDescent="0.2">
      <c r="C153" s="8"/>
      <c r="D153" s="16"/>
      <c r="E153" s="16"/>
      <c r="F153" s="10"/>
      <c r="G153" s="10"/>
    </row>
    <row r="154" spans="1:8" ht="22.5" customHeight="1" x14ac:dyDescent="0.2">
      <c r="C154" s="8"/>
      <c r="D154" s="16"/>
      <c r="E154" s="16"/>
      <c r="F154" s="10"/>
      <c r="G154" s="10"/>
      <c r="H154" s="8"/>
    </row>
    <row r="155" spans="1:8" ht="22.5" customHeight="1" x14ac:dyDescent="0.2">
      <c r="C155" s="8"/>
      <c r="D155" s="16"/>
      <c r="E155" s="16"/>
      <c r="G155" s="10"/>
    </row>
    <row r="156" spans="1:8" ht="22.5" customHeight="1" x14ac:dyDescent="0.2">
      <c r="C156" s="8"/>
      <c r="D156" s="16"/>
      <c r="E156" s="16"/>
      <c r="F156" s="10"/>
      <c r="G156" s="10"/>
      <c r="H156" s="8"/>
    </row>
    <row r="157" spans="1:8" ht="22.5" customHeight="1" x14ac:dyDescent="0.2">
      <c r="C157" s="8"/>
      <c r="D157" s="16"/>
      <c r="E157" s="16"/>
      <c r="G157" s="10"/>
    </row>
    <row r="158" spans="1:8" ht="22.5" customHeight="1" x14ac:dyDescent="0.2">
      <c r="C158" s="8"/>
      <c r="D158" s="16"/>
      <c r="E158" s="16"/>
      <c r="F158" s="10"/>
      <c r="G158" s="10"/>
    </row>
    <row r="159" spans="1:8" ht="22.5" customHeight="1" x14ac:dyDescent="0.2">
      <c r="C159" s="8"/>
      <c r="D159" s="16"/>
      <c r="E159" s="16"/>
      <c r="F159" s="10"/>
      <c r="G159" s="10"/>
    </row>
    <row r="160" spans="1:8" ht="22.5" customHeight="1" x14ac:dyDescent="0.2">
      <c r="C160" s="8"/>
      <c r="D160" s="16"/>
      <c r="E160" s="16"/>
      <c r="F160" s="10"/>
    </row>
    <row r="161" spans="3:7" ht="22.5" customHeight="1" x14ac:dyDescent="0.2">
      <c r="C161" s="8"/>
      <c r="D161" s="16"/>
      <c r="E161" s="16"/>
      <c r="F161" s="10"/>
      <c r="G161" s="10"/>
    </row>
    <row r="162" spans="3:7" ht="22.5" customHeight="1" x14ac:dyDescent="0.2">
      <c r="D162" s="16"/>
      <c r="E162" s="16"/>
      <c r="F162" s="10"/>
    </row>
    <row r="163" spans="3:7" ht="22.5" customHeight="1" x14ac:dyDescent="0.2">
      <c r="D163" s="16"/>
      <c r="E163" s="16"/>
      <c r="F163" s="10"/>
      <c r="G163" s="10"/>
    </row>
    <row r="164" spans="3:7" ht="22.5" customHeight="1" x14ac:dyDescent="0.2">
      <c r="D164" s="16"/>
      <c r="E164" s="16"/>
      <c r="F164" s="14"/>
      <c r="G164" s="10"/>
    </row>
    <row r="165" spans="3:7" ht="22.5" customHeight="1" x14ac:dyDescent="0.2">
      <c r="D165" s="16"/>
      <c r="E165" s="16"/>
      <c r="F165" s="10"/>
      <c r="G165" s="10"/>
    </row>
    <row r="166" spans="3:7" ht="22.5" customHeight="1" x14ac:dyDescent="0.2">
      <c r="D166" s="16"/>
      <c r="E166" s="16"/>
      <c r="F166" s="10"/>
      <c r="G166" s="10"/>
    </row>
    <row r="167" spans="3:7" ht="22.5" customHeight="1" x14ac:dyDescent="0.2">
      <c r="D167" s="16"/>
      <c r="E167" s="16"/>
      <c r="F167" s="10"/>
      <c r="G167" s="10"/>
    </row>
    <row r="168" spans="3:7" ht="22.5" customHeight="1" x14ac:dyDescent="0.2">
      <c r="G168" s="10"/>
    </row>
    <row r="170" spans="3:7" ht="22.5" customHeight="1" x14ac:dyDescent="0.2">
      <c r="G170" s="10"/>
    </row>
    <row r="171" spans="3:7" ht="22.5" customHeight="1" x14ac:dyDescent="0.2">
      <c r="G171" s="10"/>
    </row>
    <row r="172" spans="3:7" ht="22.5" customHeight="1" x14ac:dyDescent="0.2">
      <c r="G172" s="10"/>
    </row>
    <row r="177" spans="1:3" s="8" customFormat="1" ht="22.5" customHeight="1" x14ac:dyDescent="0.2">
      <c r="A177" s="4"/>
      <c r="C177" s="9"/>
    </row>
    <row r="179" spans="1:3" s="8" customFormat="1" ht="22.5" customHeight="1" x14ac:dyDescent="0.2">
      <c r="A179" s="4"/>
      <c r="C179" s="9"/>
    </row>
    <row r="186" spans="1:3" s="8" customFormat="1" ht="22.5" customHeight="1" x14ac:dyDescent="0.2">
      <c r="A186" s="4"/>
      <c r="C186" s="9"/>
    </row>
  </sheetData>
  <autoFilter ref="A4:H127" xr:uid="{00000000-0009-0000-0000-000000000000}"/>
  <phoneticPr fontId="10" type="noConversion"/>
  <conditionalFormatting sqref="E5:F127">
    <cfRule type="cellIs" dxfId="0" priority="1" operator="lessThan">
      <formula>TODAY()</formula>
    </cfRule>
  </conditionalFormatting>
  <printOptions gridLines="1"/>
  <pageMargins left="0.75" right="0.75" top="1.25" bottom="0.75" header="0.5" footer="0.5"/>
  <pageSetup scale="42" fitToHeight="2" orientation="portrait" r:id="rId1"/>
  <headerFooter alignWithMargins="0">
    <oddFooter>&amp;R&amp;"Arial,Regular"Page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EVENTS</vt:lpstr>
      <vt:lpstr>EVENTS!Print_Area</vt:lpstr>
      <vt:lpstr>EVENTS!Print_Titles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Barretto</dc:creator>
  <cp:lastModifiedBy>Sajida H. Shroff</cp:lastModifiedBy>
  <dcterms:created xsi:type="dcterms:W3CDTF">2013-11-12T20:11:20Z</dcterms:created>
  <dcterms:modified xsi:type="dcterms:W3CDTF">2024-09-04T11:29:33Z</dcterms:modified>
</cp:coreProperties>
</file>